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60" windowWidth="19395" windowHeight="12450"/>
  </bookViews>
  <sheets>
    <sheet name="1・2級 " sheetId="11" r:id="rId1"/>
    <sheet name="2級 " sheetId="10" r:id="rId2"/>
    <sheet name="1級 " sheetId="12" r:id="rId3"/>
    <sheet name="特級 " sheetId="13" r:id="rId4"/>
    <sheet name="溶接士 " sheetId="14" r:id="rId5"/>
    <sheet name="その他" sheetId="15" r:id="rId6"/>
  </sheets>
  <definedNames>
    <definedName name="_xlnm.Print_Area" localSheetId="3">'特級 '!$A$1:$L$44</definedName>
  </definedNames>
  <calcPr calcId="125725"/>
</workbook>
</file>

<file path=xl/calcChain.xml><?xml version="1.0" encoding="utf-8"?>
<calcChain xmlns="http://schemas.openxmlformats.org/spreadsheetml/2006/main">
  <c r="I36" i="15"/>
  <c r="I37" i="14"/>
  <c r="I37" i="13"/>
  <c r="I36" i="12"/>
  <c r="I36" i="10"/>
  <c r="I36" i="11"/>
  <c r="K37" i="13"/>
  <c r="K22" i="10"/>
  <c r="K23"/>
  <c r="K24"/>
  <c r="K25"/>
  <c r="K26"/>
  <c r="K27"/>
  <c r="K28"/>
  <c r="K29"/>
  <c r="K30"/>
  <c r="K31"/>
  <c r="K32"/>
  <c r="K33"/>
  <c r="K34"/>
  <c r="K21" i="12"/>
  <c r="K22"/>
  <c r="K23"/>
  <c r="K24"/>
  <c r="K25"/>
  <c r="K26"/>
  <c r="K27"/>
  <c r="K28"/>
  <c r="K29"/>
  <c r="K30"/>
  <c r="K31"/>
  <c r="K32"/>
  <c r="K33"/>
  <c r="K34"/>
  <c r="K35"/>
  <c r="K23" i="13"/>
  <c r="K24"/>
  <c r="K25"/>
  <c r="K26"/>
  <c r="K27"/>
  <c r="K28"/>
  <c r="K29"/>
  <c r="K30"/>
  <c r="K36" i="14"/>
  <c r="K21"/>
  <c r="K21" i="11"/>
  <c r="K22"/>
  <c r="K24"/>
  <c r="K23"/>
  <c r="K25"/>
  <c r="K26"/>
  <c r="K28"/>
  <c r="K27"/>
  <c r="K29"/>
  <c r="K30"/>
  <c r="K31"/>
  <c r="K32"/>
  <c r="K33"/>
  <c r="K34"/>
  <c r="K35"/>
  <c r="K20"/>
  <c r="K22" i="15"/>
  <c r="K23"/>
  <c r="K24"/>
  <c r="K25"/>
  <c r="K26"/>
  <c r="K27"/>
  <c r="K28"/>
  <c r="K29"/>
  <c r="K30"/>
  <c r="K31"/>
  <c r="K32"/>
  <c r="K33"/>
  <c r="K34"/>
  <c r="K35"/>
  <c r="K21"/>
  <c r="K20"/>
  <c r="K22" i="14"/>
  <c r="K23"/>
  <c r="K24"/>
  <c r="K25"/>
  <c r="K26"/>
  <c r="K27"/>
  <c r="K28"/>
  <c r="K29"/>
  <c r="K30"/>
  <c r="K31"/>
  <c r="K32"/>
  <c r="K33"/>
  <c r="K34"/>
  <c r="K35"/>
  <c r="K20"/>
  <c r="K21" i="13"/>
  <c r="K22"/>
  <c r="K31"/>
  <c r="K32"/>
  <c r="K33"/>
  <c r="K34"/>
  <c r="K35"/>
  <c r="K36"/>
  <c r="K20"/>
  <c r="K20" i="12"/>
  <c r="K20" i="10"/>
  <c r="K35"/>
  <c r="K36" i="15" l="1"/>
  <c r="G17" s="1"/>
  <c r="K37" i="14"/>
  <c r="K36" i="12"/>
  <c r="G17" i="13" l="1"/>
  <c r="K21" i="10"/>
  <c r="G17" i="12"/>
  <c r="K36" i="11" l="1"/>
  <c r="G17" s="1"/>
  <c r="K36" i="10"/>
  <c r="G17" s="1"/>
</calcChain>
</file>

<file path=xl/sharedStrings.xml><?xml version="1.0" encoding="utf-8"?>
<sst xmlns="http://schemas.openxmlformats.org/spreadsheetml/2006/main" count="318" uniqueCount="96">
  <si>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</si>
  <si>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</si>
  <si>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</si>
  <si>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図　書　注　文　書</t>
    <phoneticPr fontId="2"/>
  </si>
  <si>
    <t>下記の図書受取についてどちらかに○印をつけてください。</t>
    <rPh sb="0" eb="2">
      <t>カキ</t>
    </rPh>
    <rPh sb="3" eb="7">
      <t>トショウケトリ</t>
    </rPh>
    <rPh sb="17" eb="18">
      <t>シルシ</t>
    </rPh>
    <phoneticPr fontId="2"/>
  </si>
  <si>
    <t>ボイラー協会大分支部事務局へ取りに行きます。</t>
    <rPh sb="4" eb="6">
      <t>キョウカイ</t>
    </rPh>
    <rPh sb="6" eb="10">
      <t>オオイタシブ</t>
    </rPh>
    <rPh sb="10" eb="13">
      <t>ジムキョク</t>
    </rPh>
    <rPh sb="14" eb="15">
      <t>ト</t>
    </rPh>
    <rPh sb="17" eb="18">
      <t>イ</t>
    </rPh>
    <phoneticPr fontId="2"/>
  </si>
  <si>
    <t>図書が到着次第、電話連絡します。事務局にて現金支払して下さい。</t>
    <rPh sb="0" eb="2">
      <t>トショ</t>
    </rPh>
    <rPh sb="3" eb="7">
      <t>トウチャクシダイ</t>
    </rPh>
    <rPh sb="8" eb="12">
      <t>デンワレンラク</t>
    </rPh>
    <rPh sb="16" eb="19">
      <t>ジムキョク</t>
    </rPh>
    <rPh sb="21" eb="23">
      <t>ゲンキン</t>
    </rPh>
    <rPh sb="23" eb="25">
      <t>シハライ</t>
    </rPh>
    <rPh sb="27" eb="28">
      <t>クダ</t>
    </rPh>
    <phoneticPr fontId="2"/>
  </si>
  <si>
    <t>送付を希望します。</t>
    <rPh sb="0" eb="2">
      <t>ソウフ</t>
    </rPh>
    <rPh sb="3" eb="5">
      <t>キボウ</t>
    </rPh>
    <phoneticPr fontId="2"/>
  </si>
  <si>
    <t>氏名</t>
    <rPh sb="0" eb="2">
      <t>シメイ</t>
    </rPh>
    <phoneticPr fontId="2"/>
  </si>
  <si>
    <t>連絡先電話</t>
    <rPh sb="0" eb="3">
      <t>レンラクサキ</t>
    </rPh>
    <rPh sb="3" eb="5">
      <t>デンワ</t>
    </rPh>
    <phoneticPr fontId="2"/>
  </si>
  <si>
    <t>送付先住所</t>
    <rPh sb="0" eb="2">
      <t>ソウフ</t>
    </rPh>
    <rPh sb="2" eb="3">
      <t>サキ</t>
    </rPh>
    <rPh sb="3" eb="5">
      <t>ジュウショ</t>
    </rPh>
    <phoneticPr fontId="2"/>
  </si>
  <si>
    <t>領収書宛名</t>
    <rPh sb="0" eb="2">
      <t>リョウシュウ</t>
    </rPh>
    <rPh sb="2" eb="3">
      <t>ショ</t>
    </rPh>
    <rPh sb="3" eb="5">
      <t>アテナ</t>
    </rPh>
    <phoneticPr fontId="2"/>
  </si>
  <si>
    <t>下記の通り、注文いたします。</t>
    <phoneticPr fontId="2"/>
  </si>
  <si>
    <t>合計金額</t>
    <phoneticPr fontId="2"/>
  </si>
  <si>
    <t>コード</t>
    <phoneticPr fontId="2"/>
  </si>
  <si>
    <t>送　料（希望の方）</t>
    <rPh sb="0" eb="1">
      <t>ソウ</t>
    </rPh>
    <rPh sb="2" eb="3">
      <t>リョウ</t>
    </rPh>
    <rPh sb="4" eb="6">
      <t>キボウ</t>
    </rPh>
    <rPh sb="7" eb="8">
      <t>カタ</t>
    </rPh>
    <phoneticPr fontId="2"/>
  </si>
  <si>
    <t>冊</t>
    <rPh sb="0" eb="1">
      <t>サツ</t>
    </rPh>
    <phoneticPr fontId="2"/>
  </si>
  <si>
    <t>合　計</t>
    <rPh sb="0" eb="1">
      <t>アイ</t>
    </rPh>
    <rPh sb="2" eb="3">
      <t>ケイ</t>
    </rPh>
    <phoneticPr fontId="2"/>
  </si>
  <si>
    <t>番号</t>
    <rPh sb="0" eb="2">
      <t>バンゴウ</t>
    </rPh>
    <phoneticPr fontId="2"/>
  </si>
  <si>
    <t>注文する本の名称</t>
    <rPh sb="0" eb="2">
      <t>チュウモン</t>
    </rPh>
    <rPh sb="4" eb="5">
      <t>ホン</t>
    </rPh>
    <rPh sb="6" eb="8">
      <t>メイショウ</t>
    </rPh>
    <phoneticPr fontId="2"/>
  </si>
  <si>
    <t>【新版】最短合格!!２級ボイラー技士試験</t>
    <rPh sb="1" eb="3">
      <t>シンバン</t>
    </rPh>
    <rPh sb="4" eb="8">
      <t>サイタンゴウカク</t>
    </rPh>
    <rPh sb="11" eb="12">
      <t>キュウ</t>
    </rPh>
    <rPh sb="16" eb="20">
      <t>ギシシケン</t>
    </rPh>
    <phoneticPr fontId="2"/>
  </si>
  <si>
    <t>２級ボイラー技士教本</t>
    <rPh sb="1" eb="2">
      <t>キュウ</t>
    </rPh>
    <rPh sb="6" eb="8">
      <t>ギシ</t>
    </rPh>
    <rPh sb="8" eb="10">
      <t>キョウホン</t>
    </rPh>
    <phoneticPr fontId="2"/>
  </si>
  <si>
    <t>【新版】２級ボイラー技士試験標準問題集</t>
    <rPh sb="1" eb="3">
      <t>シンバン</t>
    </rPh>
    <rPh sb="5" eb="6">
      <t>キュウ</t>
    </rPh>
    <rPh sb="10" eb="12">
      <t>ギシ</t>
    </rPh>
    <rPh sb="12" eb="14">
      <t>シケン</t>
    </rPh>
    <rPh sb="14" eb="16">
      <t>ヒョウジュン</t>
    </rPh>
    <rPh sb="16" eb="19">
      <t>モンダイシュウ</t>
    </rPh>
    <phoneticPr fontId="2"/>
  </si>
  <si>
    <t>－</t>
    <phoneticPr fontId="2"/>
  </si>
  <si>
    <t>【新版】ボイラー図鑑</t>
    <rPh sb="1" eb="3">
      <t>シンバン</t>
    </rPh>
    <rPh sb="8" eb="10">
      <t>ズカン</t>
    </rPh>
    <phoneticPr fontId="2"/>
  </si>
  <si>
    <t>【新版】わかりやすいボイラー及び圧力容器安全規則</t>
    <rPh sb="1" eb="3">
      <t>シンバン</t>
    </rPh>
    <rPh sb="14" eb="15">
      <t>オヨ</t>
    </rPh>
    <rPh sb="16" eb="22">
      <t>アツリョクヨウキアンゼン</t>
    </rPh>
    <rPh sb="22" eb="24">
      <t>キソク</t>
    </rPh>
    <phoneticPr fontId="2"/>
  </si>
  <si>
    <t>ボイラー及び圧力容器安全規則</t>
    <rPh sb="4" eb="5">
      <t>オヨ</t>
    </rPh>
    <rPh sb="6" eb="14">
      <t>アツリョクヨウキアンゼンキソク</t>
    </rPh>
    <phoneticPr fontId="2"/>
  </si>
  <si>
    <t>ボイラー構造規格</t>
    <rPh sb="4" eb="6">
      <t>コウゾウ</t>
    </rPh>
    <rPh sb="6" eb="8">
      <t>キカク</t>
    </rPh>
    <phoneticPr fontId="2"/>
  </si>
  <si>
    <t>【振込先】</t>
    <rPh sb="1" eb="4">
      <t>フリコミサキ</t>
    </rPh>
    <phoneticPr fontId="2"/>
  </si>
  <si>
    <t>金融機関</t>
    <rPh sb="0" eb="4">
      <t>キンユウキカン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</si>
  <si>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</si>
  <si>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</si>
  <si>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大分銀行　本店営業部</t>
    <rPh sb="0" eb="4">
      <t>オオイタギンコウ</t>
    </rPh>
    <rPh sb="5" eb="7">
      <t>ホンテン</t>
    </rPh>
    <rPh sb="7" eb="10">
      <t>エイギョウブ</t>
    </rPh>
    <phoneticPr fontId="2"/>
  </si>
  <si>
    <t>普通預金　6475475</t>
    <rPh sb="0" eb="4">
      <t>フツウヨキン</t>
    </rPh>
    <phoneticPr fontId="2"/>
  </si>
  <si>
    <t>令和　　　年　　　月　　　日</t>
    <rPh sb="0" eb="2">
      <t>レイワ</t>
    </rPh>
    <phoneticPr fontId="2"/>
  </si>
  <si>
    <t>一般社団法人日本ボイラ大分支部</t>
    <rPh sb="0" eb="8">
      <t>イッパンシャダンホウジンニホン</t>
    </rPh>
    <rPh sb="11" eb="15">
      <t>オオイタシブ</t>
    </rPh>
    <phoneticPr fontId="2"/>
  </si>
  <si>
    <t>※注文品の到着は、1週間後となります。</t>
    <rPh sb="1" eb="3">
      <t>チュウモン</t>
    </rPh>
    <rPh sb="3" eb="4">
      <t>ヒン</t>
    </rPh>
    <rPh sb="5" eb="7">
      <t>トウチャク</t>
    </rPh>
    <rPh sb="10" eb="13">
      <t>シュウカンゴ</t>
    </rPh>
    <phoneticPr fontId="2"/>
  </si>
  <si>
    <t>入金日</t>
    <rPh sb="0" eb="3">
      <t>ニュウキンビ</t>
    </rPh>
    <phoneticPr fontId="2"/>
  </si>
  <si>
    <t>注文日</t>
    <rPh sb="0" eb="3">
      <t>チュウモンビ</t>
    </rPh>
    <phoneticPr fontId="2"/>
  </si>
  <si>
    <t>引渡・送付日</t>
    <rPh sb="0" eb="2">
      <t>ヒキワタシ</t>
    </rPh>
    <rPh sb="3" eb="6">
      <t>ソウフビ</t>
    </rPh>
    <phoneticPr fontId="2"/>
  </si>
  <si>
    <t>　　　月　　　　日</t>
    <rPh sb="3" eb="4">
      <t>ガツ</t>
    </rPh>
    <rPh sb="8" eb="9">
      <t>ヒ</t>
    </rPh>
    <phoneticPr fontId="2"/>
  </si>
  <si>
    <t>【新版】１級ボイラー技士試験標準問題集</t>
    <rPh sb="1" eb="3">
      <t>シンバン</t>
    </rPh>
    <rPh sb="5" eb="6">
      <t>キュウ</t>
    </rPh>
    <rPh sb="10" eb="12">
      <t>ギシ</t>
    </rPh>
    <rPh sb="12" eb="14">
      <t>シケン</t>
    </rPh>
    <rPh sb="14" eb="16">
      <t>ヒョウジュン</t>
    </rPh>
    <rPh sb="16" eb="19">
      <t>モンダイシュウ</t>
    </rPh>
    <phoneticPr fontId="2"/>
  </si>
  <si>
    <t>ボイラーの構造</t>
    <rPh sb="5" eb="7">
      <t>コウゾウ</t>
    </rPh>
    <phoneticPr fontId="2"/>
  </si>
  <si>
    <t>ボイラーの取扱い</t>
    <rPh sb="5" eb="7">
      <t>トリアツカ</t>
    </rPh>
    <phoneticPr fontId="2"/>
  </si>
  <si>
    <t>燃料および燃焼</t>
    <rPh sb="0" eb="2">
      <t>ネンリョウ</t>
    </rPh>
    <rPh sb="5" eb="7">
      <t>ネンショウ</t>
    </rPh>
    <phoneticPr fontId="2"/>
  </si>
  <si>
    <t>ボイラーの定期自主検査記録</t>
    <rPh sb="5" eb="7">
      <t>テイキ</t>
    </rPh>
    <rPh sb="7" eb="13">
      <t>ジシュケンサキロク</t>
    </rPh>
    <phoneticPr fontId="2"/>
  </si>
  <si>
    <t>第１種圧力容器の定期自主検査記録</t>
    <rPh sb="0" eb="1">
      <t>ダイ</t>
    </rPh>
    <rPh sb="2" eb="3">
      <t>シュ</t>
    </rPh>
    <rPh sb="3" eb="7">
      <t>アツリョクヨウキ</t>
    </rPh>
    <rPh sb="8" eb="10">
      <t>テイキ</t>
    </rPh>
    <rPh sb="10" eb="16">
      <t>ジシュケンサキロク</t>
    </rPh>
    <phoneticPr fontId="2"/>
  </si>
  <si>
    <t>ボイラー溶接士教本</t>
    <rPh sb="4" eb="7">
      <t>ヨウセツシ</t>
    </rPh>
    <rPh sb="7" eb="9">
      <t>キョウホン</t>
    </rPh>
    <phoneticPr fontId="2"/>
  </si>
  <si>
    <t>ボイラー溶接士免許試験標準問題集</t>
    <rPh sb="4" eb="6">
      <t>ヨウセツ</t>
    </rPh>
    <rPh sb="6" eb="7">
      <t>シ</t>
    </rPh>
    <rPh sb="7" eb="9">
      <t>メンキョ</t>
    </rPh>
    <rPh sb="9" eb="11">
      <t>シケン</t>
    </rPh>
    <rPh sb="11" eb="16">
      <t>ヒョウジュンモンダイシュウ</t>
    </rPh>
    <phoneticPr fontId="2"/>
  </si>
  <si>
    <t>最近のボイラー・圧力容器の溶接</t>
    <rPh sb="0" eb="2">
      <t>サイキン</t>
    </rPh>
    <rPh sb="8" eb="10">
      <t>アツリョク</t>
    </rPh>
    <rPh sb="10" eb="12">
      <t>ヨウキ</t>
    </rPh>
    <rPh sb="13" eb="15">
      <t>ヨウセツ</t>
    </rPh>
    <phoneticPr fontId="2"/>
  </si>
  <si>
    <t>TEL　:　097-532-5749　　　　　　　　　　　　　　FAX　:　097-574-5849</t>
    <phoneticPr fontId="19" alignment="noControl"/>
  </si>
  <si>
    <t>一般社団法人日本ボイラ協会大分支部</t>
    <rPh sb="0" eb="8">
      <t>イッパンシャダンホウジンニホン</t>
    </rPh>
    <rPh sb="11" eb="13">
      <t>キョウカイ</t>
    </rPh>
    <rPh sb="13" eb="15">
      <t>オオイタ</t>
    </rPh>
    <rPh sb="15" eb="17">
      <t>シブ</t>
    </rPh>
    <phoneticPr fontId="18" alignment="noControl"/>
  </si>
  <si>
    <t>図書代金、送料を、下記口座へ振込下さい。振込を確認後、送付します。</t>
    <rPh sb="0" eb="2">
      <t>トショ</t>
    </rPh>
    <rPh sb="2" eb="4">
      <t>ダイキン</t>
    </rPh>
    <rPh sb="5" eb="7">
      <t>ソウリョウ</t>
    </rPh>
    <rPh sb="9" eb="11">
      <t>カキ</t>
    </rPh>
    <rPh sb="11" eb="13">
      <t>コウザ</t>
    </rPh>
    <rPh sb="14" eb="16">
      <t>フリコミ</t>
    </rPh>
    <rPh sb="16" eb="17">
      <t>クダ</t>
    </rPh>
    <rPh sb="20" eb="22">
      <t>フリコミ</t>
    </rPh>
    <rPh sb="23" eb="26">
      <t>カクニンゴ</t>
    </rPh>
    <rPh sb="27" eb="29">
      <t>ソウフ</t>
    </rPh>
    <phoneticPr fontId="2"/>
  </si>
  <si>
    <t>入金日</t>
    <phoneticPr fontId="2"/>
  </si>
  <si>
    <t>ボイラー構造規格の解説　改訂第２版</t>
    <rPh sb="4" eb="8">
      <t>コウゾウキカク</t>
    </rPh>
    <rPh sb="9" eb="11">
      <t>カイセツ</t>
    </rPh>
    <rPh sb="12" eb="14">
      <t>カイテイ</t>
    </rPh>
    <rPh sb="14" eb="15">
      <t>ダイ</t>
    </rPh>
    <rPh sb="16" eb="17">
      <t>ハン</t>
    </rPh>
    <phoneticPr fontId="2"/>
  </si>
  <si>
    <t>令和　　年　　月　　日</t>
    <rPh sb="0" eb="2">
      <t>レイワ</t>
    </rPh>
    <rPh sb="4" eb="5">
      <t>ネン</t>
    </rPh>
    <phoneticPr fontId="2"/>
  </si>
  <si>
    <t>　　　　　　　　　　　　　　　　　　　　　　　　　　　　　　　　　　　　　　　　　　　　　　　　　　　　　　　　　</t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</si>
  <si>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平成30年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ヘイセイ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</si>
  <si>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平成29年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ヘイセイ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</si>
  <si>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平成28年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ヘイセイ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</si>
  <si>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令和 4年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レイワ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</si>
  <si>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令和 3年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レイワ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</si>
  <si>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令和 2年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レイワ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</si>
  <si>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令和 1年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レイワ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</si>
  <si>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令和4年度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レイワ</t>
    </rPh>
    <rPh sb="24" eb="26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</si>
  <si>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令和3年度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レイワ</t>
    </rPh>
    <rPh sb="24" eb="26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</si>
  <si>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令和2年度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レイワ</t>
    </rPh>
    <rPh sb="24" eb="26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</si>
  <si>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令和1年度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レイワ</t>
    </rPh>
    <rPh sb="24" eb="26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</si>
  <si>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平成30年度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ヘイセイ</t>
    </rPh>
    <rPh sb="25" eb="27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</si>
  <si>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平成29年度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ヘイセイ</t>
    </rPh>
    <rPh sb="25" eb="27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</si>
  <si>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平成28年度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ヘイセイ</t>
    </rPh>
    <rPh sb="25" eb="27">
      <t>ネンド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</si>
  <si>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平成27年度</t>
    </r>
    <r>
      <rPr>
        <sz val="9"/>
        <rFont val="游ゴシック Medium"/>
        <family val="3"/>
        <charset val="128"/>
      </rPr>
      <t>）</t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ヘイセイ</t>
    </rPh>
    <rPh sb="25" eb="27">
      <t>ネンド</t>
    </rPh>
    <phoneticPr fontId="2"/>
  </si>
  <si>
    <r>
      <t>特級ボイラー技士免許試験問題及び解答集</t>
    </r>
    <r>
      <rPr>
        <sz val="8"/>
        <rFont val="游ゴシック Medium"/>
        <family val="3"/>
        <charset val="128"/>
      </rPr>
      <t>（</t>
    </r>
    <r>
      <rPr>
        <b/>
        <sz val="8"/>
        <rFont val="游ゴシック Medium"/>
        <family val="3"/>
        <charset val="128"/>
      </rPr>
      <t>平成16度～25年度</t>
    </r>
    <r>
      <rPr>
        <sz val="8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メンキョ</t>
    </rPh>
    <rPh sb="10" eb="12">
      <t>シケン</t>
    </rPh>
    <rPh sb="12" eb="14">
      <t>モンダイ</t>
    </rPh>
    <rPh sb="14" eb="15">
      <t>オヨ</t>
    </rPh>
    <rPh sb="16" eb="18">
      <t>カイトウ</t>
    </rPh>
    <rPh sb="18" eb="19">
      <t>シュウ</t>
    </rPh>
    <rPh sb="20" eb="22">
      <t>ヘイセイ</t>
    </rPh>
    <rPh sb="24" eb="25">
      <t>ド</t>
    </rPh>
    <rPh sb="28" eb="30">
      <t>ネンド</t>
    </rPh>
    <phoneticPr fontId="2"/>
  </si>
  <si>
    <r>
      <t>特級ボイラー技士免許試験公表問題及び解答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平成25年度</t>
    </r>
    <r>
      <rPr>
        <sz val="9"/>
        <rFont val="游ゴシック Medium"/>
        <family val="3"/>
        <charset val="128"/>
      </rPr>
      <t>）</t>
    </r>
    <rPh sb="0" eb="1">
      <t>トク</t>
    </rPh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1" eb="23">
      <t>ヘイセイ</t>
    </rPh>
    <rPh sb="25" eb="27">
      <t>ネンド</t>
    </rPh>
    <phoneticPr fontId="2"/>
  </si>
  <si>
    <r>
      <t>１級ボイラー技士試験公表問題解答解説【</t>
    </r>
    <r>
      <rPr>
        <b/>
        <sz val="10"/>
        <rFont val="游ゴシック Medium"/>
        <family val="3"/>
        <charset val="128"/>
      </rPr>
      <t>2023年版</t>
    </r>
    <r>
      <rPr>
        <sz val="10"/>
        <rFont val="游ゴシック Medium"/>
        <family val="3"/>
        <charset val="128"/>
      </rPr>
      <t>】</t>
    </r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4" eb="16">
      <t>カイトウ</t>
    </rPh>
    <rPh sb="16" eb="18">
      <t>カイセツ</t>
    </rPh>
    <rPh sb="23" eb="24">
      <t>ネン</t>
    </rPh>
    <rPh sb="24" eb="25">
      <t>バン</t>
    </rPh>
    <phoneticPr fontId="2"/>
  </si>
  <si>
    <r>
      <t>１級ボイラー技士免許試験公表問題及び解答解説</t>
    </r>
    <r>
      <rPr>
        <b/>
        <sz val="8"/>
        <rFont val="游ゴシック Medium"/>
        <family val="3"/>
        <charset val="128"/>
      </rPr>
      <t>（平成26年前期）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ゼンキ</t>
    </rPh>
    <phoneticPr fontId="2"/>
  </si>
  <si>
    <r>
      <t>１級ボイラー技士免許試験公表問題及び解答解説</t>
    </r>
    <r>
      <rPr>
        <b/>
        <sz val="8"/>
        <rFont val="游ゴシック Medium"/>
        <family val="3"/>
        <charset val="128"/>
      </rPr>
      <t>（平成26年後期）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コウキ</t>
    </rPh>
    <phoneticPr fontId="2"/>
  </si>
  <si>
    <r>
      <t>１級ボイラー技士免許試験公表問題及び解答解説</t>
    </r>
    <r>
      <rPr>
        <b/>
        <sz val="8"/>
        <rFont val="游ゴシック Medium"/>
        <family val="3"/>
        <charset val="128"/>
      </rPr>
      <t>（平成25年前期）</t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ゼンキ</t>
    </rPh>
    <phoneticPr fontId="2"/>
  </si>
  <si>
    <r>
      <t>１級ボイラー技士免許試験公表問題及び解答解説</t>
    </r>
    <r>
      <rPr>
        <b/>
        <sz val="8"/>
        <rFont val="游ゴシック Medium"/>
        <family val="3"/>
        <charset val="128"/>
      </rPr>
      <t>（平成25年後期）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コウキ</t>
    </rPh>
    <phoneticPr fontId="2"/>
  </si>
  <si>
    <r>
      <t>１級ボイラー技士試験公表問題解答解説【</t>
    </r>
    <r>
      <rPr>
        <b/>
        <sz val="10"/>
        <rFont val="游ゴシック Medium"/>
        <family val="3"/>
        <charset val="128"/>
      </rPr>
      <t>2024年版】</t>
    </r>
    <r>
      <rPr>
        <sz val="10"/>
        <rFont val="游ゴシック Medium"/>
        <family val="3"/>
        <charset val="128"/>
      </rPr>
      <t/>
    </r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4" eb="16">
      <t>カイトウ</t>
    </rPh>
    <rPh sb="16" eb="18">
      <t>カイセツ</t>
    </rPh>
    <rPh sb="23" eb="24">
      <t>ネン</t>
    </rPh>
    <rPh sb="24" eb="25">
      <t>バン</t>
    </rPh>
    <phoneticPr fontId="2"/>
  </si>
  <si>
    <r>
      <t>２級ﾎﾞｲﾗｰ技士試験公表問題及び解答解答</t>
    </r>
    <r>
      <rPr>
        <b/>
        <sz val="10"/>
        <rFont val="游ゴシック Medium"/>
        <family val="3"/>
        <charset val="128"/>
      </rPr>
      <t>【2023年版】</t>
    </r>
    <rPh sb="1" eb="2">
      <t>キュウ</t>
    </rPh>
    <rPh sb="7" eb="9">
      <t>ギシ</t>
    </rPh>
    <rPh sb="9" eb="11">
      <t>シケン</t>
    </rPh>
    <rPh sb="11" eb="16">
      <t>コウヒョウモンダイオヨ</t>
    </rPh>
    <rPh sb="17" eb="21">
      <t>カイトウカイトウ</t>
    </rPh>
    <rPh sb="26" eb="28">
      <t>ネンバン</t>
    </rPh>
    <phoneticPr fontId="2"/>
  </si>
  <si>
    <r>
      <t>２級ﾎﾞｲﾗｰ技士試験公表問題及び解答解答</t>
    </r>
    <r>
      <rPr>
        <b/>
        <sz val="10"/>
        <rFont val="游ゴシック Medium"/>
        <family val="3"/>
        <charset val="128"/>
      </rPr>
      <t>【2024年版】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7" eb="9">
      <t>ギシ</t>
    </rPh>
    <rPh sb="9" eb="11">
      <t>シケン</t>
    </rPh>
    <rPh sb="11" eb="16">
      <t>コウヒョウモンダイオヨ</t>
    </rPh>
    <rPh sb="17" eb="21">
      <t>カイトウカイトウ</t>
    </rPh>
    <rPh sb="26" eb="28">
      <t>ネンバン</t>
    </rPh>
    <phoneticPr fontId="2"/>
  </si>
  <si>
    <r>
      <t>２級ボイラー技士免許試験公表問題及び解答解説</t>
    </r>
    <r>
      <rPr>
        <b/>
        <sz val="8"/>
        <rFont val="游ゴシック Medium"/>
        <family val="3"/>
        <charset val="128"/>
      </rPr>
      <t>（平成25年前期）</t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ゼンキ</t>
    </rPh>
    <phoneticPr fontId="2"/>
  </si>
  <si>
    <r>
      <t>２級ボイラー技士免許試験公表問題及び解答解説</t>
    </r>
    <r>
      <rPr>
        <b/>
        <sz val="8"/>
        <rFont val="游ゴシック Medium"/>
        <family val="3"/>
        <charset val="128"/>
      </rPr>
      <t>（平成25年後期）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コウキ</t>
    </rPh>
    <phoneticPr fontId="2"/>
  </si>
  <si>
    <r>
      <t>２級ボイラー技士免許試験公表問題及び解答解説</t>
    </r>
    <r>
      <rPr>
        <b/>
        <sz val="8"/>
        <rFont val="游ゴシック Medium"/>
        <family val="3"/>
        <charset val="128"/>
      </rPr>
      <t>（平成26年前期）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ゼンキ</t>
    </rPh>
    <phoneticPr fontId="2"/>
  </si>
  <si>
    <r>
      <t>２級ボイラー技士免許試験公表問題及び解答解説</t>
    </r>
    <r>
      <rPr>
        <b/>
        <sz val="8"/>
        <rFont val="游ゴシック Medium"/>
        <family val="3"/>
        <charset val="128"/>
      </rPr>
      <t>（平成26年後期）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メンキョ</t>
    </rPh>
    <rPh sb="10" eb="17">
      <t>シケンコウヒョウモンダイオヨ</t>
    </rPh>
    <rPh sb="18" eb="20">
      <t>カイトウ</t>
    </rPh>
    <rPh sb="20" eb="22">
      <t>カイセツ</t>
    </rPh>
    <rPh sb="23" eb="25">
      <t>ヘイセイ</t>
    </rPh>
    <rPh sb="27" eb="28">
      <t>ネン</t>
    </rPh>
    <rPh sb="28" eb="30">
      <t>コウキ</t>
    </rPh>
    <phoneticPr fontId="2"/>
  </si>
  <si>
    <r>
      <t>１級ボイラー技士試験公表問題解答解説</t>
    </r>
    <r>
      <rPr>
        <b/>
        <sz val="11"/>
        <rFont val="游ゴシック Medium"/>
        <family val="3"/>
        <charset val="128"/>
      </rPr>
      <t>【2023年版】</t>
    </r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4" eb="16">
      <t>カイトウ</t>
    </rPh>
    <rPh sb="16" eb="18">
      <t>カイセツ</t>
    </rPh>
    <rPh sb="23" eb="24">
      <t>ネン</t>
    </rPh>
    <rPh sb="24" eb="25">
      <t>バン</t>
    </rPh>
    <phoneticPr fontId="2"/>
  </si>
  <si>
    <r>
      <t>１級ボイラー技士試験公表問題解答解説</t>
    </r>
    <r>
      <rPr>
        <b/>
        <sz val="11"/>
        <rFont val="游ゴシック Medium"/>
        <family val="3"/>
        <charset val="128"/>
      </rPr>
      <t>【2024年版】</t>
    </r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4" eb="16">
      <t>カイトウ</t>
    </rPh>
    <rPh sb="16" eb="18">
      <t>カイセツ</t>
    </rPh>
    <rPh sb="23" eb="24">
      <t>ネン</t>
    </rPh>
    <rPh sb="24" eb="25">
      <t>バン</t>
    </rPh>
    <phoneticPr fontId="2"/>
  </si>
  <si>
    <t>大分市舞鶴町1丁目3番30号</t>
    <rPh sb="0" eb="3">
      <t>オオイタシ</t>
    </rPh>
    <rPh sb="3" eb="5">
      <t>マイヅル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</si>
  <si>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　　　ＳＴビル２F</t>
    <phoneticPr fontId="2"/>
  </si>
  <si>
    <t>【改訂】１級ボイラー技士教本</t>
    <rPh sb="1" eb="3">
      <t>カイテイ</t>
    </rPh>
    <rPh sb="5" eb="6">
      <t>キュウ</t>
    </rPh>
    <rPh sb="10" eb="12">
      <t>ギシ</t>
    </rPh>
    <rPh sb="12" eb="14">
      <t>キョウホン</t>
    </rPh>
    <phoneticPr fontId="2"/>
  </si>
  <si>
    <t>ボイラー図鑑</t>
    <rPh sb="4" eb="6">
      <t>ズカン</t>
    </rPh>
    <phoneticPr fontId="2"/>
  </si>
  <si>
    <r>
      <t>特級ボイラー技士試験公表問題・解答・解説</t>
    </r>
    <r>
      <rPr>
        <sz val="9"/>
        <rFont val="游ゴシック Medium"/>
        <family val="3"/>
        <charset val="128"/>
      </rPr>
      <t>（</t>
    </r>
    <r>
      <rPr>
        <b/>
        <sz val="9"/>
        <rFont val="游ゴシック Medium"/>
        <family val="3"/>
        <charset val="128"/>
      </rPr>
      <t>令和5年度</t>
    </r>
    <r>
      <rPr>
        <sz val="9"/>
        <rFont val="游ゴシック Medium"/>
        <family val="3"/>
        <charset val="128"/>
      </rPr>
      <t>）</t>
    </r>
    <r>
      <rPr>
        <sz val="12"/>
        <color theme="1"/>
        <rFont val="ＭＳ 明朝"/>
        <family val="2"/>
        <charset val="128"/>
      </rPr>
      <t/>
    </r>
    <rPh sb="0" eb="1">
      <t>トク</t>
    </rPh>
    <rPh sb="1" eb="2">
      <t>キュウ</t>
    </rPh>
    <rPh sb="6" eb="8">
      <t>ギシ</t>
    </rPh>
    <rPh sb="8" eb="10">
      <t>シケン</t>
    </rPh>
    <rPh sb="10" eb="12">
      <t>コウヒョウ</t>
    </rPh>
    <rPh sb="12" eb="14">
      <t>モンダイ</t>
    </rPh>
    <rPh sb="15" eb="17">
      <t>カイトウ</t>
    </rPh>
    <rPh sb="18" eb="20">
      <t>カイセツ</t>
    </rPh>
    <rPh sb="21" eb="23">
      <t>レイワ</t>
    </rPh>
    <rPh sb="24" eb="26">
      <t>ネンド</t>
    </rPh>
    <phoneticPr fontId="2"/>
  </si>
  <si>
    <r>
      <t>ボイラー溶接士免許試験</t>
    </r>
    <r>
      <rPr>
        <b/>
        <sz val="9"/>
        <rFont val="游ゴシック Medium"/>
        <family val="3"/>
        <charset val="128"/>
      </rPr>
      <t>令和 5年</t>
    </r>
    <r>
      <rPr>
        <sz val="9"/>
        <rFont val="游ゴシック Medium"/>
        <family val="3"/>
        <charset val="128"/>
      </rPr>
      <t>公表問題及びその解答解説</t>
    </r>
    <rPh sb="4" eb="6">
      <t>ヨウセツ</t>
    </rPh>
    <rPh sb="6" eb="7">
      <t>シ</t>
    </rPh>
    <rPh sb="7" eb="9">
      <t>メンキョ</t>
    </rPh>
    <rPh sb="9" eb="11">
      <t>シケン</t>
    </rPh>
    <rPh sb="11" eb="13">
      <t>レイワ</t>
    </rPh>
    <rPh sb="15" eb="16">
      <t>ネン</t>
    </rPh>
    <rPh sb="16" eb="18">
      <t>コウヒョウ</t>
    </rPh>
    <rPh sb="18" eb="20">
      <t>モンダイ</t>
    </rPh>
    <rPh sb="20" eb="21">
      <t>オヨ</t>
    </rPh>
    <rPh sb="24" eb="26">
      <t>カイトウ</t>
    </rPh>
    <rPh sb="26" eb="28">
      <t>カイセツ</t>
    </rPh>
    <phoneticPr fontId="2"/>
  </si>
  <si>
    <r>
      <t>２級ボイラー技士試験公表問題解答解答</t>
    </r>
    <r>
      <rPr>
        <b/>
        <sz val="11"/>
        <rFont val="游ゴシック Medium"/>
        <family val="3"/>
        <charset val="128"/>
      </rPr>
      <t>【2024年版】</t>
    </r>
    <r>
      <rPr>
        <sz val="12"/>
        <color theme="1"/>
        <rFont val="ＭＳ 明朝"/>
        <family val="2"/>
        <charset val="128"/>
      </rPr>
      <t/>
    </r>
    <rPh sb="1" eb="2">
      <t>キュウ</t>
    </rPh>
    <rPh sb="6" eb="8">
      <t>ギシ</t>
    </rPh>
    <rPh sb="8" eb="10">
      <t>シケン</t>
    </rPh>
    <rPh sb="11" eb="13">
      <t>モンダイ</t>
    </rPh>
    <rPh sb="13" eb="15">
      <t>カイトウ</t>
    </rPh>
    <rPh sb="14" eb="18">
      <t>カイトウカイトウ</t>
    </rPh>
    <rPh sb="23" eb="25">
      <t>ネンバン</t>
    </rPh>
    <phoneticPr fontId="2"/>
  </si>
  <si>
    <r>
      <t>２級ボイラー技士試験公表問題解答解答</t>
    </r>
    <r>
      <rPr>
        <b/>
        <sz val="11"/>
        <rFont val="游ゴシック Medium"/>
        <family val="3"/>
        <charset val="128"/>
      </rPr>
      <t>【2023年版】</t>
    </r>
    <rPh sb="1" eb="2">
      <t>キュウ</t>
    </rPh>
    <rPh sb="6" eb="8">
      <t>ギシ</t>
    </rPh>
    <rPh sb="8" eb="10">
      <t>シケン</t>
    </rPh>
    <rPh sb="11" eb="13">
      <t>モンダイ</t>
    </rPh>
    <rPh sb="13" eb="15">
      <t>カイトウ</t>
    </rPh>
    <rPh sb="14" eb="18">
      <t>カイトウカイトウ</t>
    </rPh>
    <rPh sb="23" eb="25">
      <t>ネンバン</t>
    </rPh>
    <phoneticPr fontId="2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</si>
</sst>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[$¥-411]#,##0;\-[$¥-411]#,##0"/>
  </numFmts>
  <fonts count="27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26"/>
      <color theme="1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sz val="10"/>
      <name val="游ゴシック Medium"/>
      <family val="3"/>
      <charset val="128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8"/>
      <name val="游ゴシック Medium"/>
      <family val="2"/>
      <charset val="128"/>
    </font>
    <font>
      <sz val="9"/>
      <name val="游ゴシック Medium"/>
      <family val="2"/>
      <charset val="128"/>
    </font>
    <font>
      <sz val="9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name val="游ゴシック Medium"/>
      <family val="3"/>
      <charset val="128"/>
    </font>
    <font>
      <b/>
      <sz val="8"/>
      <name val="游ゴシック Medium"/>
      <family val="3"/>
      <charset val="128"/>
    </font>
    <font>
      <b/>
      <sz val="10"/>
      <name val="游ゴシック Medium"/>
      <family val="3"/>
      <charset val="128"/>
    </font>
    <font>
      <b/>
      <sz val="1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0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distributed" vertical="center" indent="2"/>
    </xf>
    <xf numFmtId="3" fontId="12" fillId="0" borderId="11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42" fontId="12" fillId="0" borderId="11" xfId="0" applyNumberFormat="1" applyFont="1" applyFill="1" applyBorder="1">
      <alignment vertical="center"/>
    </xf>
    <xf numFmtId="0" fontId="4" fillId="0" borderId="20" xfId="0" applyFont="1" applyBorder="1" applyAlignment="1">
      <alignment vertical="center"/>
    </xf>
    <xf numFmtId="42" fontId="4" fillId="0" borderId="17" xfId="0" applyNumberFormat="1" applyFont="1" applyBorder="1" applyAlignment="1">
      <alignment horizontal="right" vertical="center"/>
    </xf>
    <xf numFmtId="0" fontId="10" fillId="2" borderId="9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Continuous" vertical="distributed" wrapText="1"/>
    </xf>
    <xf numFmtId="0" fontId="11" fillId="0" borderId="0" xfId="0" applyFont="1" applyBorder="1" applyAlignment="1">
      <alignment vertical="center"/>
    </xf>
    <xf numFmtId="0" fontId="9" fillId="0" borderId="19" xfId="0" applyFont="1" applyFill="1" applyBorder="1" applyAlignment="1">
      <alignment horizontal="center" vertical="distributed" wrapText="1"/>
    </xf>
    <xf numFmtId="3" fontId="4" fillId="0" borderId="20" xfId="0" applyNumberFormat="1" applyFont="1" applyBorder="1" applyAlignment="1">
      <alignment vertical="center"/>
    </xf>
    <xf numFmtId="42" fontId="12" fillId="3" borderId="11" xfId="0" applyNumberFormat="1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17" xfId="2" applyNumberFormat="1" applyFont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right" vertical="center"/>
    </xf>
    <xf numFmtId="176" fontId="12" fillId="0" borderId="17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3"/>
    </xf>
    <xf numFmtId="0" fontId="9" fillId="0" borderId="18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42" fontId="21" fillId="0" borderId="22" xfId="0" applyNumberFormat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inden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/>
    </xf>
  </cellXfs>
  <cellStyles count="3">
    <cellStyle name="桁区切り [0.00]" xfId="1" builtinId="3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6DD9FF"/>
      <color rgb="FF73E1ED"/>
      <color rgb="FF53D2FF"/>
      <color rgb="FFBBEFFB"/>
      <color rgb="FFA0E9FA"/>
      <color rgb="FF84CC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showZeros="0" tabSelected="1" zoomScaleNormal="100" workbookViewId="0">
      <selection activeCell="M28" sqref="M28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12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12" ht="18" customHeight="1">
      <c r="H2" s="74" t="s">
        <v>34</v>
      </c>
      <c r="I2" s="74"/>
      <c r="J2" s="74"/>
      <c r="K2" s="74"/>
      <c r="L2" s="3"/>
    </row>
    <row r="3" spans="2:12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43"/>
    </row>
    <row r="4" spans="2:12" ht="6.75" customHeight="1">
      <c r="C4" s="44"/>
      <c r="D4" s="44"/>
      <c r="E4" s="44"/>
      <c r="F4" s="44"/>
      <c r="G4" s="44"/>
      <c r="H4" s="44"/>
      <c r="I4" s="44"/>
      <c r="J4" s="44"/>
      <c r="K4" s="44"/>
      <c r="L4" s="43"/>
    </row>
    <row r="5" spans="2:12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43"/>
    </row>
    <row r="6" spans="2:12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</row>
    <row r="7" spans="2:12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</row>
    <row r="8" spans="2:12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</row>
    <row r="9" spans="2:12" ht="9.9499999999999993" customHeight="1">
      <c r="B9" s="6"/>
      <c r="C9" s="43"/>
      <c r="D9" s="43"/>
      <c r="E9" s="43"/>
      <c r="F9" s="43"/>
      <c r="G9" s="43"/>
      <c r="H9" s="43"/>
      <c r="I9" s="43"/>
      <c r="J9" s="43"/>
      <c r="K9" s="43"/>
    </row>
    <row r="10" spans="2:12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</row>
    <row r="11" spans="2:12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</row>
    <row r="12" spans="2:12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</row>
    <row r="13" spans="2:12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</row>
    <row r="14" spans="2:12" ht="9.9499999999999993" customHeight="1">
      <c r="I14" s="5"/>
      <c r="L14" s="3"/>
    </row>
    <row r="15" spans="2:12" ht="18" customHeight="1">
      <c r="C15" s="18" t="s">
        <v>12</v>
      </c>
      <c r="D15" s="18"/>
      <c r="E15" s="18"/>
      <c r="F15" s="18"/>
      <c r="G15" s="15"/>
      <c r="H15" s="15"/>
      <c r="I15" s="5"/>
      <c r="L15" s="10"/>
    </row>
    <row r="16" spans="2:12" ht="9.9499999999999993" customHeight="1"/>
    <row r="17" spans="2:12" ht="24.95" customHeight="1" thickBot="1">
      <c r="B17" s="19"/>
      <c r="C17" s="82" t="s">
        <v>13</v>
      </c>
      <c r="D17" s="82"/>
      <c r="E17" s="82"/>
      <c r="F17" s="46"/>
      <c r="G17" s="83">
        <f>SUM(K36)</f>
        <v>0</v>
      </c>
      <c r="H17" s="83"/>
      <c r="I17" s="83"/>
      <c r="J17" s="83"/>
    </row>
    <row r="18" spans="2:12" ht="9.9499999999999993" customHeight="1" thickBot="1">
      <c r="D18" s="14"/>
    </row>
    <row r="19" spans="2:12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47" t="s">
        <v>14</v>
      </c>
      <c r="I19" s="47" t="s">
        <v>0</v>
      </c>
      <c r="J19" s="47" t="s">
        <v>1</v>
      </c>
      <c r="K19" s="27" t="s">
        <v>2</v>
      </c>
      <c r="L19" s="11"/>
    </row>
    <row r="20" spans="2:12" ht="21" customHeight="1">
      <c r="B20" s="20">
        <v>1</v>
      </c>
      <c r="C20" s="77" t="s">
        <v>20</v>
      </c>
      <c r="D20" s="78"/>
      <c r="E20" s="78"/>
      <c r="F20" s="78"/>
      <c r="G20" s="79"/>
      <c r="H20" s="28">
        <v>6251</v>
      </c>
      <c r="I20" s="12"/>
      <c r="J20" s="23">
        <v>2750</v>
      </c>
      <c r="K20" s="51">
        <f>I20*J20</f>
        <v>0</v>
      </c>
      <c r="L20" s="13"/>
    </row>
    <row r="21" spans="2:12" ht="21" customHeight="1">
      <c r="B21" s="20">
        <v>2</v>
      </c>
      <c r="C21" s="77" t="s">
        <v>21</v>
      </c>
      <c r="D21" s="78"/>
      <c r="E21" s="78"/>
      <c r="F21" s="78"/>
      <c r="G21" s="79"/>
      <c r="H21" s="28">
        <v>2550</v>
      </c>
      <c r="I21" s="12"/>
      <c r="J21" s="23">
        <v>2640</v>
      </c>
      <c r="K21" s="51">
        <f t="shared" ref="K21:K35" si="0">I21*J21</f>
        <v>0</v>
      </c>
      <c r="L21" s="13"/>
    </row>
    <row r="22" spans="2:12" ht="21" customHeight="1">
      <c r="B22" s="20">
        <v>3</v>
      </c>
      <c r="C22" s="77" t="s">
        <v>22</v>
      </c>
      <c r="D22" s="78"/>
      <c r="E22" s="78"/>
      <c r="F22" s="78"/>
      <c r="G22" s="79"/>
      <c r="H22" s="28">
        <v>6212</v>
      </c>
      <c r="I22" s="12"/>
      <c r="J22" s="23">
        <v>2640</v>
      </c>
      <c r="K22" s="51">
        <f t="shared" si="0"/>
        <v>0</v>
      </c>
      <c r="L22" s="13"/>
    </row>
    <row r="23" spans="2:12" ht="21" customHeight="1">
      <c r="B23" s="20">
        <v>4</v>
      </c>
      <c r="C23" s="85" t="s">
        <v>94</v>
      </c>
      <c r="D23" s="86"/>
      <c r="E23" s="86"/>
      <c r="F23" s="86"/>
      <c r="G23" s="87"/>
      <c r="H23" s="28">
        <v>6935</v>
      </c>
      <c r="I23" s="12"/>
      <c r="J23" s="23">
        <v>2200</v>
      </c>
      <c r="K23" s="51">
        <f>I23*J23</f>
        <v>0</v>
      </c>
      <c r="L23" s="13"/>
    </row>
    <row r="24" spans="2:12" ht="21" customHeight="1">
      <c r="B24" s="20">
        <v>5</v>
      </c>
      <c r="C24" s="85" t="s">
        <v>95</v>
      </c>
      <c r="D24" s="86"/>
      <c r="E24" s="86"/>
      <c r="F24" s="86"/>
      <c r="G24" s="87"/>
      <c r="H24" s="28">
        <v>6934</v>
      </c>
      <c r="I24" s="12"/>
      <c r="J24" s="23">
        <v>2200</v>
      </c>
      <c r="K24" s="51">
        <f t="shared" si="0"/>
        <v>0</v>
      </c>
      <c r="L24" s="13"/>
    </row>
    <row r="25" spans="2:12" ht="21" customHeight="1">
      <c r="B25" s="20">
        <v>6</v>
      </c>
      <c r="C25" s="77" t="s">
        <v>90</v>
      </c>
      <c r="D25" s="78"/>
      <c r="E25" s="78"/>
      <c r="F25" s="78"/>
      <c r="G25" s="79"/>
      <c r="H25" s="28">
        <v>2121</v>
      </c>
      <c r="I25" s="12"/>
      <c r="J25" s="23">
        <v>3080</v>
      </c>
      <c r="K25" s="51">
        <f t="shared" si="0"/>
        <v>0</v>
      </c>
      <c r="L25" s="13"/>
    </row>
    <row r="26" spans="2:12" ht="21" customHeight="1">
      <c r="B26" s="20">
        <v>7</v>
      </c>
      <c r="C26" s="77" t="s">
        <v>41</v>
      </c>
      <c r="D26" s="78"/>
      <c r="E26" s="78"/>
      <c r="F26" s="78"/>
      <c r="G26" s="79"/>
      <c r="H26" s="28">
        <v>6035</v>
      </c>
      <c r="I26" s="12"/>
      <c r="J26" s="23">
        <v>2310</v>
      </c>
      <c r="K26" s="51">
        <f t="shared" si="0"/>
        <v>0</v>
      </c>
      <c r="L26" s="13"/>
    </row>
    <row r="27" spans="2:12" ht="21" customHeight="1">
      <c r="B27" s="20">
        <v>8</v>
      </c>
      <c r="C27" s="85" t="s">
        <v>87</v>
      </c>
      <c r="D27" s="86"/>
      <c r="E27" s="86"/>
      <c r="F27" s="86"/>
      <c r="G27" s="87"/>
      <c r="H27" s="28">
        <v>6985</v>
      </c>
      <c r="I27" s="12"/>
      <c r="J27" s="23">
        <v>2200</v>
      </c>
      <c r="K27" s="51">
        <f>I27*J27</f>
        <v>0</v>
      </c>
      <c r="L27" s="13"/>
    </row>
    <row r="28" spans="2:12" ht="21" customHeight="1">
      <c r="B28" s="20">
        <v>9</v>
      </c>
      <c r="C28" s="85" t="s">
        <v>86</v>
      </c>
      <c r="D28" s="86"/>
      <c r="E28" s="86"/>
      <c r="F28" s="86"/>
      <c r="G28" s="87"/>
      <c r="H28" s="28">
        <v>6984</v>
      </c>
      <c r="I28" s="12"/>
      <c r="J28" s="23">
        <v>2200</v>
      </c>
      <c r="K28" s="51">
        <f t="shared" si="0"/>
        <v>0</v>
      </c>
      <c r="L28" s="13"/>
    </row>
    <row r="29" spans="2:12" ht="21" customHeight="1">
      <c r="B29" s="20">
        <v>10</v>
      </c>
      <c r="C29" s="77" t="s">
        <v>91</v>
      </c>
      <c r="D29" s="78"/>
      <c r="E29" s="78"/>
      <c r="F29" s="78"/>
      <c r="G29" s="79"/>
      <c r="H29" s="28">
        <v>3142</v>
      </c>
      <c r="I29" s="12"/>
      <c r="J29" s="23">
        <v>1430</v>
      </c>
      <c r="K29" s="51">
        <f t="shared" si="0"/>
        <v>0</v>
      </c>
      <c r="L29" s="13"/>
    </row>
    <row r="30" spans="2:12" ht="21" customHeight="1">
      <c r="B30" s="20">
        <v>11</v>
      </c>
      <c r="C30" s="88" t="s">
        <v>25</v>
      </c>
      <c r="D30" s="89"/>
      <c r="E30" s="89"/>
      <c r="F30" s="89"/>
      <c r="G30" s="90"/>
      <c r="H30" s="28">
        <v>1161</v>
      </c>
      <c r="I30" s="12"/>
      <c r="J30" s="23">
        <v>1430</v>
      </c>
      <c r="K30" s="51">
        <f t="shared" si="0"/>
        <v>0</v>
      </c>
      <c r="L30" s="13"/>
    </row>
    <row r="31" spans="2:12" ht="21" customHeight="1">
      <c r="B31" s="20">
        <v>12</v>
      </c>
      <c r="C31" s="77" t="s">
        <v>26</v>
      </c>
      <c r="D31" s="78"/>
      <c r="E31" s="78"/>
      <c r="F31" s="78"/>
      <c r="G31" s="79"/>
      <c r="H31" s="28">
        <v>1051</v>
      </c>
      <c r="I31" s="12"/>
      <c r="J31" s="23">
        <v>1210</v>
      </c>
      <c r="K31" s="51">
        <f t="shared" si="0"/>
        <v>0</v>
      </c>
      <c r="L31" s="13"/>
    </row>
    <row r="32" spans="2:12" ht="21" customHeight="1">
      <c r="B32" s="20">
        <v>13</v>
      </c>
      <c r="C32" s="77" t="s">
        <v>27</v>
      </c>
      <c r="D32" s="78"/>
      <c r="E32" s="78"/>
      <c r="F32" s="78"/>
      <c r="G32" s="79"/>
      <c r="H32" s="28">
        <v>1073</v>
      </c>
      <c r="I32" s="12"/>
      <c r="J32" s="23">
        <v>1540</v>
      </c>
      <c r="K32" s="51">
        <f t="shared" si="0"/>
        <v>0</v>
      </c>
      <c r="L32" s="13"/>
    </row>
    <row r="33" spans="1:12" ht="21" customHeight="1">
      <c r="B33" s="20">
        <v>14</v>
      </c>
      <c r="C33" s="77"/>
      <c r="D33" s="78"/>
      <c r="E33" s="78"/>
      <c r="F33" s="78"/>
      <c r="G33" s="79"/>
      <c r="H33" s="28"/>
      <c r="I33" s="12"/>
      <c r="J33" s="23"/>
      <c r="K33" s="51">
        <f t="shared" si="0"/>
        <v>0</v>
      </c>
      <c r="L33" s="13"/>
    </row>
    <row r="34" spans="1:12" ht="21" customHeight="1">
      <c r="B34" s="21">
        <v>15</v>
      </c>
      <c r="C34" s="77"/>
      <c r="D34" s="78"/>
      <c r="E34" s="78"/>
      <c r="F34" s="78"/>
      <c r="G34" s="79"/>
      <c r="H34" s="28"/>
      <c r="I34" s="12"/>
      <c r="J34" s="23"/>
      <c r="K34" s="51">
        <f t="shared" si="0"/>
        <v>0</v>
      </c>
      <c r="L34" s="13"/>
    </row>
    <row r="35" spans="1:12" ht="21" customHeight="1">
      <c r="B35" s="22"/>
      <c r="C35" s="91" t="s">
        <v>15</v>
      </c>
      <c r="D35" s="92"/>
      <c r="E35" s="92"/>
      <c r="F35" s="92"/>
      <c r="G35" s="93"/>
      <c r="H35" s="48" t="s">
        <v>23</v>
      </c>
      <c r="I35" s="12"/>
      <c r="J35" s="23">
        <v>660</v>
      </c>
      <c r="K35" s="51">
        <f t="shared" si="0"/>
        <v>0</v>
      </c>
      <c r="L35" s="49"/>
    </row>
    <row r="36" spans="1:12" ht="21" customHeight="1" thickBot="1">
      <c r="B36" s="94" t="s">
        <v>17</v>
      </c>
      <c r="C36" s="95"/>
      <c r="D36" s="95"/>
      <c r="E36" s="95"/>
      <c r="F36" s="95"/>
      <c r="G36" s="95"/>
      <c r="H36" s="96"/>
      <c r="I36" s="31">
        <f>SUM(I20:I35)</f>
        <v>0</v>
      </c>
      <c r="J36" s="24" t="s">
        <v>16</v>
      </c>
      <c r="K36" s="25">
        <f>SUM(K20:K35)</f>
        <v>0</v>
      </c>
      <c r="L36" s="49"/>
    </row>
    <row r="37" spans="1:12" ht="15" customHeight="1">
      <c r="B37" s="14"/>
    </row>
    <row r="38" spans="1:12" ht="24.95" customHeight="1">
      <c r="B38" s="97" t="s">
        <v>28</v>
      </c>
      <c r="C38" s="98"/>
      <c r="D38" s="99" t="s">
        <v>36</v>
      </c>
      <c r="E38" s="99"/>
      <c r="F38" s="99"/>
      <c r="G38" s="99"/>
      <c r="H38" s="98" t="s">
        <v>35</v>
      </c>
      <c r="I38" s="98"/>
      <c r="J38" s="98"/>
      <c r="K38" s="100"/>
    </row>
    <row r="39" spans="1:12" ht="24.95" customHeight="1">
      <c r="B39" s="101" t="s">
        <v>29</v>
      </c>
      <c r="C39" s="102"/>
      <c r="D39" s="103" t="s">
        <v>32</v>
      </c>
      <c r="E39" s="103"/>
      <c r="F39" s="103"/>
      <c r="G39" s="103"/>
      <c r="H39" s="104" t="s">
        <v>88</v>
      </c>
      <c r="I39" s="104"/>
      <c r="J39" s="104"/>
      <c r="K39" s="105"/>
    </row>
    <row r="40" spans="1:12" ht="24.95" customHeight="1">
      <c r="B40" s="101" t="s">
        <v>30</v>
      </c>
      <c r="C40" s="102"/>
      <c r="D40" s="103" t="s">
        <v>33</v>
      </c>
      <c r="E40" s="103"/>
      <c r="F40" s="103"/>
      <c r="G40" s="103"/>
      <c r="H40" s="29"/>
      <c r="I40" s="102" t="s">
        <v>89</v>
      </c>
      <c r="J40" s="102"/>
      <c r="K40" s="106"/>
    </row>
    <row r="41" spans="1:12" ht="30" customHeight="1">
      <c r="B41" s="107" t="s">
        <v>31</v>
      </c>
      <c r="C41" s="108"/>
      <c r="D41" s="109" t="s" ph="1">
        <v>51</v>
      </c>
      <c r="E41" s="109"/>
      <c r="F41" s="109"/>
      <c r="G41" s="109"/>
      <c r="H41" s="109"/>
      <c r="I41" s="110" t="s">
        <v>50</v>
      </c>
      <c r="J41" s="110"/>
      <c r="K41" s="111"/>
    </row>
    <row r="42" spans="1:12" ht="19.5">
      <c r="I42" s="8"/>
      <c r="J42" s="3"/>
    </row>
    <row r="43" spans="1:12">
      <c r="A43" s="112" t="s">
        <v>37</v>
      </c>
      <c r="B43" s="113"/>
      <c r="C43" s="112" t="s">
        <v>40</v>
      </c>
      <c r="D43" s="114"/>
      <c r="E43" s="45" t="s">
        <v>38</v>
      </c>
      <c r="F43" s="114" t="s">
        <v>40</v>
      </c>
      <c r="G43" s="114"/>
      <c r="H43" s="112" t="s">
        <v>39</v>
      </c>
      <c r="I43" s="113"/>
      <c r="J43" s="114" t="s">
        <v>40</v>
      </c>
      <c r="K43" s="113"/>
    </row>
  </sheetData>
  <mergeCells count="52">
    <mergeCell ref="B41:C41"/>
    <mergeCell ref="D41:H41"/>
    <mergeCell ref="I41:K41"/>
    <mergeCell ref="A43:B43"/>
    <mergeCell ref="C43:D43"/>
    <mergeCell ref="F43:G43"/>
    <mergeCell ref="H43:I43"/>
    <mergeCell ref="J43:K43"/>
    <mergeCell ref="B39:C39"/>
    <mergeCell ref="D39:G39"/>
    <mergeCell ref="H39:K39"/>
    <mergeCell ref="B40:C40"/>
    <mergeCell ref="D40:G40"/>
    <mergeCell ref="I40:K40"/>
    <mergeCell ref="C33:G33"/>
    <mergeCell ref="C34:G34"/>
    <mergeCell ref="C35:G35"/>
    <mergeCell ref="B36:H36"/>
    <mergeCell ref="B38:C38"/>
    <mergeCell ref="D38:G38"/>
    <mergeCell ref="H38:K38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C8:K8"/>
    <mergeCell ref="C10:D10"/>
    <mergeCell ref="E10:J10"/>
    <mergeCell ref="C11:D11"/>
    <mergeCell ref="E11:J11"/>
    <mergeCell ref="C12:D12"/>
    <mergeCell ref="E12:J12"/>
    <mergeCell ref="C13:D13"/>
    <mergeCell ref="E13:J13"/>
    <mergeCell ref="C17:E17"/>
    <mergeCell ref="G17:J17"/>
    <mergeCell ref="C19:G19"/>
    <mergeCell ref="C7:K7"/>
    <mergeCell ref="C1:K1"/>
    <mergeCell ref="H2:K2"/>
    <mergeCell ref="C3:K3"/>
    <mergeCell ref="C5:K5"/>
    <mergeCell ref="C6:K6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showZeros="0" topLeftCell="A13" zoomScaleNormal="100" workbookViewId="0">
      <selection activeCell="I37" sqref="I37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12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12" ht="18" customHeight="1">
      <c r="H2" s="74" t="s">
        <v>55</v>
      </c>
      <c r="I2" s="74"/>
      <c r="J2" s="74"/>
      <c r="K2" s="74"/>
      <c r="L2" s="3"/>
    </row>
    <row r="3" spans="2:12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41"/>
    </row>
    <row r="4" spans="2:12" ht="6.75" customHeight="1">
      <c r="C4" s="42"/>
      <c r="D4" s="42"/>
      <c r="E4" s="42"/>
      <c r="F4" s="42"/>
      <c r="G4" s="42"/>
      <c r="H4" s="42"/>
      <c r="I4" s="42"/>
      <c r="J4" s="42"/>
      <c r="K4" s="42"/>
      <c r="L4" s="41"/>
    </row>
    <row r="5" spans="2:12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41"/>
    </row>
    <row r="6" spans="2:12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</row>
    <row r="7" spans="2:12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</row>
    <row r="8" spans="2:12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</row>
    <row r="9" spans="2:12" ht="9.9499999999999993" customHeight="1">
      <c r="B9" s="6"/>
      <c r="C9" s="41"/>
      <c r="D9" s="41"/>
      <c r="E9" s="41"/>
      <c r="F9" s="41"/>
      <c r="G9" s="41"/>
      <c r="H9" s="41"/>
      <c r="I9" s="41"/>
      <c r="J9" s="41"/>
      <c r="K9" s="41"/>
    </row>
    <row r="10" spans="2:12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</row>
    <row r="11" spans="2:12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</row>
    <row r="12" spans="2:12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</row>
    <row r="13" spans="2:12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</row>
    <row r="14" spans="2:12" ht="9.9499999999999993" customHeight="1">
      <c r="I14" s="5"/>
      <c r="L14" s="3"/>
    </row>
    <row r="15" spans="2:12" ht="18" customHeight="1">
      <c r="C15" s="18" t="s">
        <v>12</v>
      </c>
      <c r="D15" s="18"/>
      <c r="E15" s="18"/>
      <c r="F15" s="18"/>
      <c r="G15" s="15"/>
      <c r="H15" s="15"/>
      <c r="I15" s="5"/>
      <c r="L15" s="10"/>
    </row>
    <row r="16" spans="2:12" ht="9.9499999999999993" customHeight="1"/>
    <row r="17" spans="2:12" ht="24.95" customHeight="1" thickBot="1">
      <c r="B17" s="19"/>
      <c r="C17" s="82" t="s">
        <v>13</v>
      </c>
      <c r="D17" s="82"/>
      <c r="E17" s="82"/>
      <c r="F17" s="39"/>
      <c r="G17" s="83">
        <f>SUM(K36)</f>
        <v>0</v>
      </c>
      <c r="H17" s="83"/>
      <c r="I17" s="83"/>
      <c r="J17" s="83"/>
    </row>
    <row r="18" spans="2:12" ht="9.9499999999999993" customHeight="1" thickBot="1">
      <c r="D18" s="14"/>
    </row>
    <row r="19" spans="2:12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40" t="s">
        <v>14</v>
      </c>
      <c r="I19" s="40" t="s">
        <v>0</v>
      </c>
      <c r="J19" s="40" t="s">
        <v>1</v>
      </c>
      <c r="K19" s="27" t="s">
        <v>2</v>
      </c>
      <c r="L19" s="11"/>
    </row>
    <row r="20" spans="2:12" ht="21" customHeight="1">
      <c r="B20" s="20">
        <v>1</v>
      </c>
      <c r="C20" s="77" t="s">
        <v>20</v>
      </c>
      <c r="D20" s="78"/>
      <c r="E20" s="78"/>
      <c r="F20" s="78"/>
      <c r="G20" s="79"/>
      <c r="H20" s="28">
        <v>6251</v>
      </c>
      <c r="I20" s="12"/>
      <c r="J20" s="23">
        <v>2750</v>
      </c>
      <c r="K20" s="51">
        <f>I20*J20</f>
        <v>0</v>
      </c>
      <c r="L20" s="13"/>
    </row>
    <row r="21" spans="2:12" ht="21" customHeight="1">
      <c r="B21" s="20">
        <v>2</v>
      </c>
      <c r="C21" s="77" t="s">
        <v>21</v>
      </c>
      <c r="D21" s="78"/>
      <c r="E21" s="78"/>
      <c r="F21" s="78"/>
      <c r="G21" s="79"/>
      <c r="H21" s="28">
        <v>2550</v>
      </c>
      <c r="I21" s="12"/>
      <c r="J21" s="23">
        <v>2640</v>
      </c>
      <c r="K21" s="51">
        <f t="shared" ref="K21:K35" si="0">I21*J21</f>
        <v>0</v>
      </c>
      <c r="L21" s="13"/>
    </row>
    <row r="22" spans="2:12" ht="21" customHeight="1">
      <c r="B22" s="20">
        <v>3</v>
      </c>
      <c r="C22" s="77" t="s">
        <v>22</v>
      </c>
      <c r="D22" s="78"/>
      <c r="E22" s="78"/>
      <c r="F22" s="78"/>
      <c r="G22" s="79"/>
      <c r="H22" s="28">
        <v>6212</v>
      </c>
      <c r="I22" s="12"/>
      <c r="J22" s="23">
        <v>2640</v>
      </c>
      <c r="K22" s="51">
        <f t="shared" si="0"/>
        <v>0</v>
      </c>
      <c r="L22" s="13"/>
    </row>
    <row r="23" spans="2:12" ht="21" customHeight="1">
      <c r="B23" s="20">
        <v>4</v>
      </c>
      <c r="C23" s="85" t="s">
        <v>80</v>
      </c>
      <c r="D23" s="86"/>
      <c r="E23" s="86"/>
      <c r="F23" s="86"/>
      <c r="G23" s="87"/>
      <c r="H23" s="28">
        <v>6934</v>
      </c>
      <c r="I23" s="12"/>
      <c r="J23" s="23">
        <v>2200</v>
      </c>
      <c r="K23" s="51">
        <f t="shared" si="0"/>
        <v>0</v>
      </c>
      <c r="L23" s="13"/>
    </row>
    <row r="24" spans="2:12" ht="21" customHeight="1">
      <c r="B24" s="20">
        <v>5</v>
      </c>
      <c r="C24" s="85" t="s">
        <v>81</v>
      </c>
      <c r="D24" s="86"/>
      <c r="E24" s="86"/>
      <c r="F24" s="86"/>
      <c r="G24" s="87"/>
      <c r="H24" s="28">
        <v>6935</v>
      </c>
      <c r="I24" s="12"/>
      <c r="J24" s="23">
        <v>2200</v>
      </c>
      <c r="K24" s="51">
        <f t="shared" si="0"/>
        <v>0</v>
      </c>
      <c r="L24" s="13"/>
    </row>
    <row r="25" spans="2:12" ht="21" customHeight="1">
      <c r="B25" s="20">
        <v>6</v>
      </c>
      <c r="C25" s="115" t="s">
        <v>85</v>
      </c>
      <c r="D25" s="116"/>
      <c r="E25" s="116"/>
      <c r="F25" s="116"/>
      <c r="G25" s="117"/>
      <c r="H25" s="28">
        <v>6728</v>
      </c>
      <c r="I25" s="12"/>
      <c r="J25" s="23">
        <v>550</v>
      </c>
      <c r="K25" s="51">
        <f t="shared" si="0"/>
        <v>0</v>
      </c>
      <c r="L25" s="13"/>
    </row>
    <row r="26" spans="2:12" ht="21" customHeight="1">
      <c r="B26" s="20">
        <v>7</v>
      </c>
      <c r="C26" s="115" t="s">
        <v>84</v>
      </c>
      <c r="D26" s="116"/>
      <c r="E26" s="116"/>
      <c r="F26" s="116"/>
      <c r="G26" s="117"/>
      <c r="H26" s="28">
        <v>6727</v>
      </c>
      <c r="I26" s="12"/>
      <c r="J26" s="23">
        <v>550</v>
      </c>
      <c r="K26" s="51">
        <f t="shared" si="0"/>
        <v>0</v>
      </c>
      <c r="L26" s="13"/>
    </row>
    <row r="27" spans="2:12" ht="21" customHeight="1">
      <c r="B27" s="20">
        <v>8</v>
      </c>
      <c r="C27" s="115" t="s">
        <v>83</v>
      </c>
      <c r="D27" s="116"/>
      <c r="E27" s="116"/>
      <c r="F27" s="116"/>
      <c r="G27" s="117"/>
      <c r="H27" s="28">
        <v>6726</v>
      </c>
      <c r="I27" s="12"/>
      <c r="J27" s="23">
        <v>550</v>
      </c>
      <c r="K27" s="51">
        <f t="shared" si="0"/>
        <v>0</v>
      </c>
      <c r="L27" s="13"/>
    </row>
    <row r="28" spans="2:12" ht="21" customHeight="1">
      <c r="B28" s="20">
        <v>9</v>
      </c>
      <c r="C28" s="115" t="s">
        <v>82</v>
      </c>
      <c r="D28" s="116"/>
      <c r="E28" s="116"/>
      <c r="F28" s="116"/>
      <c r="G28" s="117"/>
      <c r="H28" s="28">
        <v>6725</v>
      </c>
      <c r="I28" s="12"/>
      <c r="J28" s="23">
        <v>550</v>
      </c>
      <c r="K28" s="51">
        <f t="shared" si="0"/>
        <v>0</v>
      </c>
      <c r="L28" s="13"/>
    </row>
    <row r="29" spans="2:12" ht="21" customHeight="1">
      <c r="B29" s="20">
        <v>10</v>
      </c>
      <c r="C29" s="77" t="s">
        <v>91</v>
      </c>
      <c r="D29" s="78"/>
      <c r="E29" s="78"/>
      <c r="F29" s="78"/>
      <c r="G29" s="79"/>
      <c r="H29" s="28">
        <v>3142</v>
      </c>
      <c r="I29" s="12"/>
      <c r="J29" s="23">
        <v>1430</v>
      </c>
      <c r="K29" s="51">
        <f t="shared" si="0"/>
        <v>0</v>
      </c>
      <c r="L29" s="13"/>
    </row>
    <row r="30" spans="2:12" ht="21" customHeight="1">
      <c r="B30" s="20">
        <v>11</v>
      </c>
      <c r="C30" s="88" t="s">
        <v>25</v>
      </c>
      <c r="D30" s="89"/>
      <c r="E30" s="89"/>
      <c r="F30" s="89"/>
      <c r="G30" s="90"/>
      <c r="H30" s="28">
        <v>1161</v>
      </c>
      <c r="I30" s="12"/>
      <c r="J30" s="23">
        <v>1430</v>
      </c>
      <c r="K30" s="51">
        <f t="shared" si="0"/>
        <v>0</v>
      </c>
      <c r="L30" s="13"/>
    </row>
    <row r="31" spans="2:12" ht="21" customHeight="1">
      <c r="B31" s="20">
        <v>12</v>
      </c>
      <c r="C31" s="77" t="s">
        <v>26</v>
      </c>
      <c r="D31" s="78"/>
      <c r="E31" s="78"/>
      <c r="F31" s="78"/>
      <c r="G31" s="79"/>
      <c r="H31" s="28">
        <v>1051</v>
      </c>
      <c r="I31" s="12"/>
      <c r="J31" s="23">
        <v>1210</v>
      </c>
      <c r="K31" s="51">
        <f t="shared" si="0"/>
        <v>0</v>
      </c>
      <c r="L31" s="13"/>
    </row>
    <row r="32" spans="2:12" ht="21" customHeight="1">
      <c r="B32" s="20">
        <v>13</v>
      </c>
      <c r="C32" s="77" t="s">
        <v>27</v>
      </c>
      <c r="D32" s="78"/>
      <c r="E32" s="78"/>
      <c r="F32" s="78"/>
      <c r="G32" s="79"/>
      <c r="H32" s="28">
        <v>1073</v>
      </c>
      <c r="I32" s="12"/>
      <c r="J32" s="23">
        <v>1540</v>
      </c>
      <c r="K32" s="51">
        <f t="shared" si="0"/>
        <v>0</v>
      </c>
      <c r="L32" s="13"/>
    </row>
    <row r="33" spans="1:12" ht="21" customHeight="1">
      <c r="B33" s="20">
        <v>14</v>
      </c>
      <c r="C33" s="77"/>
      <c r="D33" s="78"/>
      <c r="E33" s="78"/>
      <c r="F33" s="78"/>
      <c r="G33" s="79"/>
      <c r="H33" s="28"/>
      <c r="I33" s="12"/>
      <c r="J33" s="23"/>
      <c r="K33" s="51">
        <f t="shared" si="0"/>
        <v>0</v>
      </c>
      <c r="L33" s="13"/>
    </row>
    <row r="34" spans="1:12" ht="21" customHeight="1">
      <c r="B34" s="20">
        <v>15</v>
      </c>
      <c r="C34" s="77"/>
      <c r="D34" s="78"/>
      <c r="E34" s="78"/>
      <c r="F34" s="78"/>
      <c r="G34" s="79"/>
      <c r="H34" s="28"/>
      <c r="I34" s="12"/>
      <c r="J34" s="23"/>
      <c r="K34" s="51">
        <f t="shared" si="0"/>
        <v>0</v>
      </c>
      <c r="L34" s="13"/>
    </row>
    <row r="35" spans="1:12" ht="21" customHeight="1">
      <c r="B35" s="21"/>
      <c r="C35" s="91" t="s">
        <v>15</v>
      </c>
      <c r="D35" s="92"/>
      <c r="E35" s="92"/>
      <c r="F35" s="92"/>
      <c r="G35" s="93"/>
      <c r="H35" s="37" t="s">
        <v>23</v>
      </c>
      <c r="I35" s="12"/>
      <c r="J35" s="23">
        <v>660</v>
      </c>
      <c r="K35" s="51">
        <f t="shared" si="0"/>
        <v>0</v>
      </c>
      <c r="L35" s="36"/>
    </row>
    <row r="36" spans="1:12" ht="21" customHeight="1" thickBot="1">
      <c r="B36" s="94" t="s">
        <v>17</v>
      </c>
      <c r="C36" s="95"/>
      <c r="D36" s="95"/>
      <c r="E36" s="95"/>
      <c r="F36" s="95"/>
      <c r="G36" s="95"/>
      <c r="H36" s="96"/>
      <c r="I36" s="35">
        <f>SUM(I20:I35)</f>
        <v>0</v>
      </c>
      <c r="J36" s="24" t="s">
        <v>16</v>
      </c>
      <c r="K36" s="50">
        <f>SUM(K20:K35)</f>
        <v>0</v>
      </c>
      <c r="L36" s="36"/>
    </row>
    <row r="37" spans="1:12" ht="15" customHeight="1">
      <c r="B37" s="14"/>
    </row>
    <row r="38" spans="1:12" ht="24.95" customHeight="1">
      <c r="B38" s="97" t="s">
        <v>28</v>
      </c>
      <c r="C38" s="98"/>
      <c r="D38" s="99" t="s">
        <v>36</v>
      </c>
      <c r="E38" s="99"/>
      <c r="F38" s="99"/>
      <c r="G38" s="99"/>
      <c r="H38" s="98" t="s">
        <v>35</v>
      </c>
      <c r="I38" s="98"/>
      <c r="J38" s="98"/>
      <c r="K38" s="100"/>
    </row>
    <row r="39" spans="1:12" ht="24.95" customHeight="1">
      <c r="B39" s="101" t="s">
        <v>29</v>
      </c>
      <c r="C39" s="102"/>
      <c r="D39" s="103" t="s">
        <v>32</v>
      </c>
      <c r="E39" s="103"/>
      <c r="F39" s="103"/>
      <c r="G39" s="103"/>
      <c r="H39" s="104" t="s">
        <v>88</v>
      </c>
      <c r="I39" s="104"/>
      <c r="J39" s="104"/>
      <c r="K39" s="105"/>
    </row>
    <row r="40" spans="1:12" ht="24.95" customHeight="1">
      <c r="B40" s="101" t="s">
        <v>30</v>
      </c>
      <c r="C40" s="102"/>
      <c r="D40" s="103" t="s">
        <v>33</v>
      </c>
      <c r="E40" s="103"/>
      <c r="F40" s="103"/>
      <c r="G40" s="103"/>
      <c r="H40" s="29"/>
      <c r="I40" s="102" t="s">
        <v>89</v>
      </c>
      <c r="J40" s="102"/>
      <c r="K40" s="106"/>
    </row>
    <row r="41" spans="1:12" ht="30" customHeight="1">
      <c r="B41" s="107" t="s">
        <v>31</v>
      </c>
      <c r="C41" s="108"/>
      <c r="D41" s="109" t="s" ph="1">
        <v>51</v>
      </c>
      <c r="E41" s="109"/>
      <c r="F41" s="109"/>
      <c r="G41" s="109"/>
      <c r="H41" s="109"/>
      <c r="I41" s="110" t="s">
        <v>50</v>
      </c>
      <c r="J41" s="110"/>
      <c r="K41" s="111"/>
    </row>
    <row r="42" spans="1:12" ht="19.5">
      <c r="I42" s="8"/>
      <c r="J42" s="3"/>
    </row>
    <row r="43" spans="1:12">
      <c r="A43" s="112" t="s">
        <v>37</v>
      </c>
      <c r="B43" s="113"/>
      <c r="C43" s="114" t="s">
        <v>40</v>
      </c>
      <c r="D43" s="113"/>
      <c r="E43" s="38" t="s">
        <v>38</v>
      </c>
      <c r="F43" s="114" t="s">
        <v>40</v>
      </c>
      <c r="G43" s="113"/>
      <c r="H43" s="112" t="s">
        <v>39</v>
      </c>
      <c r="I43" s="113"/>
      <c r="J43" s="114" t="s">
        <v>40</v>
      </c>
      <c r="K43" s="113"/>
    </row>
    <row r="49" spans="5:5">
      <c r="E49" s="2" t="s">
        <v>56</v>
      </c>
    </row>
  </sheetData>
  <sortState ref="H23:H24">
    <sortCondition descending="1" ref="H21:H22"/>
  </sortState>
  <mergeCells count="52">
    <mergeCell ref="C7:K7"/>
    <mergeCell ref="C1:K1"/>
    <mergeCell ref="H2:K2"/>
    <mergeCell ref="C3:K3"/>
    <mergeCell ref="C5:K5"/>
    <mergeCell ref="C6:K6"/>
    <mergeCell ref="C20:G20"/>
    <mergeCell ref="C8:K8"/>
    <mergeCell ref="C10:D10"/>
    <mergeCell ref="E10:J10"/>
    <mergeCell ref="C11:D11"/>
    <mergeCell ref="E11:J11"/>
    <mergeCell ref="C12:D12"/>
    <mergeCell ref="E12:J12"/>
    <mergeCell ref="C13:D13"/>
    <mergeCell ref="E13:J13"/>
    <mergeCell ref="C17:E17"/>
    <mergeCell ref="G17:J17"/>
    <mergeCell ref="C19:G19"/>
    <mergeCell ref="C32:G32"/>
    <mergeCell ref="C21:G21"/>
    <mergeCell ref="C22:G22"/>
    <mergeCell ref="C24:G24"/>
    <mergeCell ref="C23:G23"/>
    <mergeCell ref="C28:G28"/>
    <mergeCell ref="C27:G27"/>
    <mergeCell ref="C26:G26"/>
    <mergeCell ref="C25:G25"/>
    <mergeCell ref="C29:G29"/>
    <mergeCell ref="C30:G30"/>
    <mergeCell ref="C31:G31"/>
    <mergeCell ref="C33:G33"/>
    <mergeCell ref="C34:G34"/>
    <mergeCell ref="C35:G35"/>
    <mergeCell ref="B36:H36"/>
    <mergeCell ref="B38:C38"/>
    <mergeCell ref="D38:G38"/>
    <mergeCell ref="H38:K38"/>
    <mergeCell ref="B39:C39"/>
    <mergeCell ref="D39:G39"/>
    <mergeCell ref="H39:K39"/>
    <mergeCell ref="B40:C40"/>
    <mergeCell ref="D40:G40"/>
    <mergeCell ref="I40:K40"/>
    <mergeCell ref="B41:C41"/>
    <mergeCell ref="D41:H41"/>
    <mergeCell ref="I41:K41"/>
    <mergeCell ref="A43:B43"/>
    <mergeCell ref="C43:D43"/>
    <mergeCell ref="F43:G43"/>
    <mergeCell ref="H43:I43"/>
    <mergeCell ref="J43:K43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3"/>
  <sheetViews>
    <sheetView showZeros="0" topLeftCell="A13" zoomScaleNormal="100" workbookViewId="0">
      <selection activeCell="C33" sqref="C33:G33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12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12" ht="18" customHeight="1">
      <c r="H2" s="74" t="s">
        <v>34</v>
      </c>
      <c r="I2" s="74"/>
      <c r="J2" s="74"/>
      <c r="K2" s="74"/>
      <c r="L2" s="3"/>
    </row>
    <row r="3" spans="2:12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43"/>
    </row>
    <row r="4" spans="2:12" ht="6.75" customHeight="1">
      <c r="C4" s="44"/>
      <c r="D4" s="44"/>
      <c r="E4" s="44"/>
      <c r="F4" s="44"/>
      <c r="G4" s="44"/>
      <c r="H4" s="44"/>
      <c r="I4" s="44"/>
      <c r="J4" s="44"/>
      <c r="K4" s="44"/>
      <c r="L4" s="43"/>
    </row>
    <row r="5" spans="2:12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43"/>
    </row>
    <row r="6" spans="2:12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</row>
    <row r="7" spans="2:12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</row>
    <row r="8" spans="2:12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</row>
    <row r="9" spans="2:12" ht="9.9499999999999993" customHeight="1">
      <c r="B9" s="6"/>
      <c r="C9" s="43"/>
      <c r="D9" s="43"/>
      <c r="E9" s="43"/>
      <c r="F9" s="43"/>
      <c r="G9" s="43"/>
      <c r="H9" s="43"/>
      <c r="I9" s="43"/>
      <c r="J9" s="43"/>
      <c r="K9" s="43"/>
    </row>
    <row r="10" spans="2:12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</row>
    <row r="11" spans="2:12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</row>
    <row r="12" spans="2:12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</row>
    <row r="13" spans="2:12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</row>
    <row r="14" spans="2:12" ht="9.9499999999999993" customHeight="1">
      <c r="I14" s="5"/>
      <c r="L14" s="3"/>
    </row>
    <row r="15" spans="2:12" ht="18" customHeight="1">
      <c r="C15" s="18" t="s">
        <v>12</v>
      </c>
      <c r="D15" s="18"/>
      <c r="E15" s="18"/>
      <c r="F15" s="18"/>
      <c r="G15" s="15"/>
      <c r="H15" s="15"/>
      <c r="I15" s="5"/>
      <c r="L15" s="10"/>
    </row>
    <row r="16" spans="2:12" ht="9.9499999999999993" customHeight="1"/>
    <row r="17" spans="2:12" ht="24.95" customHeight="1" thickBot="1">
      <c r="B17" s="19"/>
      <c r="C17" s="82" t="s">
        <v>13</v>
      </c>
      <c r="D17" s="82"/>
      <c r="E17" s="82"/>
      <c r="F17" s="46"/>
      <c r="G17" s="83">
        <f>SUM(K36)</f>
        <v>0</v>
      </c>
      <c r="H17" s="83"/>
      <c r="I17" s="83"/>
      <c r="J17" s="83"/>
    </row>
    <row r="18" spans="2:12" ht="9.9499999999999993" customHeight="1" thickBot="1">
      <c r="D18" s="14"/>
    </row>
    <row r="19" spans="2:12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47" t="s">
        <v>14</v>
      </c>
      <c r="I19" s="47" t="s">
        <v>0</v>
      </c>
      <c r="J19" s="47" t="s">
        <v>1</v>
      </c>
      <c r="K19" s="27" t="s">
        <v>2</v>
      </c>
      <c r="L19" s="11"/>
    </row>
    <row r="20" spans="2:12" ht="21" customHeight="1">
      <c r="B20" s="20">
        <v>1</v>
      </c>
      <c r="C20" s="77" t="s">
        <v>90</v>
      </c>
      <c r="D20" s="78"/>
      <c r="E20" s="78"/>
      <c r="F20" s="78"/>
      <c r="G20" s="79"/>
      <c r="H20" s="28">
        <v>2121</v>
      </c>
      <c r="I20" s="12"/>
      <c r="J20" s="23">
        <v>3080</v>
      </c>
      <c r="K20" s="51">
        <f>I20*J20</f>
        <v>0</v>
      </c>
      <c r="L20" s="13"/>
    </row>
    <row r="21" spans="2:12" ht="21" customHeight="1">
      <c r="B21" s="20">
        <v>2</v>
      </c>
      <c r="C21" s="77" t="s">
        <v>41</v>
      </c>
      <c r="D21" s="78"/>
      <c r="E21" s="78"/>
      <c r="F21" s="78"/>
      <c r="G21" s="79"/>
      <c r="H21" s="28">
        <v>6035</v>
      </c>
      <c r="I21" s="12"/>
      <c r="J21" s="23">
        <v>2310</v>
      </c>
      <c r="K21" s="51">
        <f t="shared" ref="K21:K35" si="0">I21*J21</f>
        <v>0</v>
      </c>
      <c r="L21" s="13"/>
    </row>
    <row r="22" spans="2:12" ht="21" customHeight="1">
      <c r="B22" s="20">
        <v>4</v>
      </c>
      <c r="C22" s="88" t="s">
        <v>79</v>
      </c>
      <c r="D22" s="89"/>
      <c r="E22" s="89"/>
      <c r="F22" s="89"/>
      <c r="G22" s="90"/>
      <c r="H22" s="28">
        <v>6985</v>
      </c>
      <c r="I22" s="12"/>
      <c r="J22" s="23">
        <v>2200</v>
      </c>
      <c r="K22" s="51">
        <f t="shared" si="0"/>
        <v>0</v>
      </c>
      <c r="L22" s="13"/>
    </row>
    <row r="23" spans="2:12" ht="21" customHeight="1">
      <c r="B23" s="20">
        <v>3</v>
      </c>
      <c r="C23" s="88" t="s">
        <v>74</v>
      </c>
      <c r="D23" s="89"/>
      <c r="E23" s="89"/>
      <c r="F23" s="89"/>
      <c r="G23" s="90"/>
      <c r="H23" s="30">
        <v>6984</v>
      </c>
      <c r="I23" s="12"/>
      <c r="J23" s="23">
        <v>2200</v>
      </c>
      <c r="K23" s="51">
        <f t="shared" si="0"/>
        <v>0</v>
      </c>
      <c r="L23" s="13"/>
    </row>
    <row r="24" spans="2:12" ht="21" customHeight="1">
      <c r="B24" s="22">
        <v>8</v>
      </c>
      <c r="C24" s="115" t="s">
        <v>76</v>
      </c>
      <c r="D24" s="116"/>
      <c r="E24" s="116"/>
      <c r="F24" s="116"/>
      <c r="G24" s="117"/>
      <c r="H24" s="30">
        <v>6628</v>
      </c>
      <c r="I24" s="12"/>
      <c r="J24" s="23">
        <v>550</v>
      </c>
      <c r="K24" s="51">
        <f t="shared" si="0"/>
        <v>0</v>
      </c>
      <c r="L24" s="13"/>
    </row>
    <row r="25" spans="2:12" ht="21" customHeight="1">
      <c r="B25" s="21">
        <v>7</v>
      </c>
      <c r="C25" s="115" t="s">
        <v>75</v>
      </c>
      <c r="D25" s="116"/>
      <c r="E25" s="116"/>
      <c r="F25" s="116"/>
      <c r="G25" s="117"/>
      <c r="H25" s="30">
        <v>6627</v>
      </c>
      <c r="I25" s="12"/>
      <c r="J25" s="23">
        <v>550</v>
      </c>
      <c r="K25" s="51">
        <f t="shared" si="0"/>
        <v>0</v>
      </c>
      <c r="L25" s="13"/>
    </row>
    <row r="26" spans="2:12" ht="21" customHeight="1">
      <c r="B26" s="20">
        <v>6</v>
      </c>
      <c r="C26" s="115" t="s">
        <v>78</v>
      </c>
      <c r="D26" s="116"/>
      <c r="E26" s="116"/>
      <c r="F26" s="116"/>
      <c r="G26" s="117"/>
      <c r="H26" s="30">
        <v>6626</v>
      </c>
      <c r="I26" s="12"/>
      <c r="J26" s="23">
        <v>550</v>
      </c>
      <c r="K26" s="51">
        <f t="shared" si="0"/>
        <v>0</v>
      </c>
      <c r="L26" s="13"/>
    </row>
    <row r="27" spans="2:12" ht="21" customHeight="1">
      <c r="B27" s="20">
        <v>5</v>
      </c>
      <c r="C27" s="115" t="s">
        <v>77</v>
      </c>
      <c r="D27" s="116"/>
      <c r="E27" s="116"/>
      <c r="F27" s="116"/>
      <c r="G27" s="117"/>
      <c r="H27" s="30">
        <v>6625</v>
      </c>
      <c r="I27" s="12"/>
      <c r="J27" s="23">
        <v>550</v>
      </c>
      <c r="K27" s="51">
        <f t="shared" si="0"/>
        <v>0</v>
      </c>
      <c r="L27" s="13"/>
    </row>
    <row r="28" spans="2:12" ht="21" customHeight="1">
      <c r="B28" s="20">
        <v>9</v>
      </c>
      <c r="C28" s="77" t="s">
        <v>91</v>
      </c>
      <c r="D28" s="78"/>
      <c r="E28" s="78"/>
      <c r="F28" s="78"/>
      <c r="G28" s="79"/>
      <c r="H28" s="30">
        <v>3142</v>
      </c>
      <c r="I28" s="12"/>
      <c r="J28" s="23">
        <v>1430</v>
      </c>
      <c r="K28" s="51">
        <f t="shared" si="0"/>
        <v>0</v>
      </c>
      <c r="L28" s="13"/>
    </row>
    <row r="29" spans="2:12" ht="21" customHeight="1">
      <c r="B29" s="21">
        <v>10</v>
      </c>
      <c r="C29" s="88" t="s">
        <v>25</v>
      </c>
      <c r="D29" s="89"/>
      <c r="E29" s="89"/>
      <c r="F29" s="89"/>
      <c r="G29" s="90"/>
      <c r="H29" s="30">
        <v>1161</v>
      </c>
      <c r="I29" s="12"/>
      <c r="J29" s="23">
        <v>1430</v>
      </c>
      <c r="K29" s="51">
        <f t="shared" si="0"/>
        <v>0</v>
      </c>
      <c r="L29" s="13"/>
    </row>
    <row r="30" spans="2:12" ht="21" customHeight="1">
      <c r="B30" s="22">
        <v>11</v>
      </c>
      <c r="C30" s="77" t="s">
        <v>26</v>
      </c>
      <c r="D30" s="78"/>
      <c r="E30" s="78"/>
      <c r="F30" s="78"/>
      <c r="G30" s="79"/>
      <c r="H30" s="30">
        <v>1051</v>
      </c>
      <c r="I30" s="12"/>
      <c r="J30" s="23">
        <v>1210</v>
      </c>
      <c r="K30" s="51">
        <f t="shared" si="0"/>
        <v>0</v>
      </c>
      <c r="L30" s="13"/>
    </row>
    <row r="31" spans="2:12" ht="21" customHeight="1">
      <c r="B31" s="20">
        <v>12</v>
      </c>
      <c r="C31" s="77" t="s">
        <v>27</v>
      </c>
      <c r="D31" s="78"/>
      <c r="E31" s="78"/>
      <c r="F31" s="78"/>
      <c r="G31" s="79"/>
      <c r="H31" s="28">
        <v>1073</v>
      </c>
      <c r="I31" s="12"/>
      <c r="J31" s="23">
        <v>1540</v>
      </c>
      <c r="K31" s="51">
        <f t="shared" si="0"/>
        <v>0</v>
      </c>
      <c r="L31" s="13"/>
    </row>
    <row r="32" spans="2:12" ht="21" customHeight="1">
      <c r="B32" s="21">
        <v>13</v>
      </c>
      <c r="C32" s="77"/>
      <c r="D32" s="78"/>
      <c r="E32" s="78"/>
      <c r="F32" s="78"/>
      <c r="G32" s="79"/>
      <c r="H32" s="28"/>
      <c r="I32" s="12"/>
      <c r="J32" s="23"/>
      <c r="K32" s="51">
        <f t="shared" si="0"/>
        <v>0</v>
      </c>
      <c r="L32" s="13"/>
    </row>
    <row r="33" spans="1:12" ht="21" customHeight="1">
      <c r="B33" s="22">
        <v>14</v>
      </c>
      <c r="C33" s="77"/>
      <c r="D33" s="78"/>
      <c r="E33" s="78"/>
      <c r="F33" s="78"/>
      <c r="G33" s="79"/>
      <c r="H33" s="28"/>
      <c r="I33" s="12"/>
      <c r="J33" s="23"/>
      <c r="K33" s="51">
        <f t="shared" si="0"/>
        <v>0</v>
      </c>
      <c r="L33" s="13"/>
    </row>
    <row r="34" spans="1:12" ht="21" customHeight="1">
      <c r="B34" s="21">
        <v>15</v>
      </c>
      <c r="C34" s="77"/>
      <c r="D34" s="78"/>
      <c r="E34" s="78"/>
      <c r="F34" s="78"/>
      <c r="G34" s="79"/>
      <c r="H34" s="28"/>
      <c r="I34" s="12"/>
      <c r="J34" s="23"/>
      <c r="K34" s="51">
        <f t="shared" si="0"/>
        <v>0</v>
      </c>
      <c r="L34" s="13"/>
    </row>
    <row r="35" spans="1:12" ht="21" customHeight="1">
      <c r="B35" s="22"/>
      <c r="C35" s="91" t="s">
        <v>15</v>
      </c>
      <c r="D35" s="92"/>
      <c r="E35" s="92"/>
      <c r="F35" s="92"/>
      <c r="G35" s="93"/>
      <c r="H35" s="48" t="s">
        <v>23</v>
      </c>
      <c r="I35" s="12"/>
      <c r="J35" s="23">
        <v>660</v>
      </c>
      <c r="K35" s="51">
        <f t="shared" si="0"/>
        <v>0</v>
      </c>
      <c r="L35" s="49"/>
    </row>
    <row r="36" spans="1:12" ht="21" customHeight="1" thickBot="1">
      <c r="B36" s="94" t="s">
        <v>17</v>
      </c>
      <c r="C36" s="95"/>
      <c r="D36" s="95"/>
      <c r="E36" s="95"/>
      <c r="F36" s="95"/>
      <c r="G36" s="95"/>
      <c r="H36" s="96"/>
      <c r="I36" s="31">
        <f>SUM(I20:I35)</f>
        <v>0</v>
      </c>
      <c r="J36" s="24" t="s">
        <v>16</v>
      </c>
      <c r="K36" s="70">
        <f>SUM(K20:K35)</f>
        <v>0</v>
      </c>
      <c r="L36" s="49"/>
    </row>
    <row r="37" spans="1:12" ht="15" customHeight="1">
      <c r="B37" s="14"/>
    </row>
    <row r="38" spans="1:12" ht="24.95" customHeight="1">
      <c r="B38" s="97" t="s">
        <v>28</v>
      </c>
      <c r="C38" s="98"/>
      <c r="D38" s="99" t="s">
        <v>36</v>
      </c>
      <c r="E38" s="99"/>
      <c r="F38" s="99"/>
      <c r="G38" s="99"/>
      <c r="H38" s="98" t="s">
        <v>35</v>
      </c>
      <c r="I38" s="98"/>
      <c r="J38" s="98"/>
      <c r="K38" s="100"/>
    </row>
    <row r="39" spans="1:12" ht="24.95" customHeight="1">
      <c r="B39" s="101" t="s">
        <v>29</v>
      </c>
      <c r="C39" s="102"/>
      <c r="D39" s="103" t="s">
        <v>32</v>
      </c>
      <c r="E39" s="103"/>
      <c r="F39" s="103"/>
      <c r="G39" s="103"/>
      <c r="H39" s="104" t="s">
        <v>88</v>
      </c>
      <c r="I39" s="104"/>
      <c r="J39" s="104"/>
      <c r="K39" s="105"/>
    </row>
    <row r="40" spans="1:12" ht="24.95" customHeight="1">
      <c r="B40" s="101" t="s">
        <v>30</v>
      </c>
      <c r="C40" s="102"/>
      <c r="D40" s="103" t="s">
        <v>33</v>
      </c>
      <c r="E40" s="103"/>
      <c r="F40" s="103"/>
      <c r="G40" s="103"/>
      <c r="H40" s="29"/>
      <c r="I40" s="102" t="s">
        <v>89</v>
      </c>
      <c r="J40" s="102"/>
      <c r="K40" s="106"/>
    </row>
    <row r="41" spans="1:12" ht="30" customHeight="1">
      <c r="B41" s="107" t="s">
        <v>31</v>
      </c>
      <c r="C41" s="108"/>
      <c r="D41" s="109" t="s" ph="1">
        <v>51</v>
      </c>
      <c r="E41" s="109"/>
      <c r="F41" s="109"/>
      <c r="G41" s="109"/>
      <c r="H41" s="109"/>
      <c r="I41" s="110" t="s">
        <v>50</v>
      </c>
      <c r="J41" s="110"/>
      <c r="K41" s="111"/>
    </row>
    <row r="42" spans="1:12" ht="19.5">
      <c r="I42" s="8"/>
      <c r="J42" s="3"/>
    </row>
    <row r="43" spans="1:12">
      <c r="A43" s="112" t="s">
        <v>37</v>
      </c>
      <c r="B43" s="113"/>
      <c r="C43" s="112" t="s">
        <v>40</v>
      </c>
      <c r="D43" s="114"/>
      <c r="E43" s="45" t="s">
        <v>38</v>
      </c>
      <c r="F43" s="114" t="s">
        <v>40</v>
      </c>
      <c r="G43" s="114"/>
      <c r="H43" s="112" t="s">
        <v>39</v>
      </c>
      <c r="I43" s="113"/>
      <c r="J43" s="114" t="s">
        <v>40</v>
      </c>
      <c r="K43" s="113"/>
    </row>
  </sheetData>
  <sortState ref="H24:H27">
    <sortCondition descending="1" ref="H23:H26"/>
  </sortState>
  <mergeCells count="52">
    <mergeCell ref="B41:C41"/>
    <mergeCell ref="D41:H41"/>
    <mergeCell ref="I41:K41"/>
    <mergeCell ref="A43:B43"/>
    <mergeCell ref="C43:D43"/>
    <mergeCell ref="F43:G43"/>
    <mergeCell ref="H43:I43"/>
    <mergeCell ref="J43:K43"/>
    <mergeCell ref="B39:C39"/>
    <mergeCell ref="D39:G39"/>
    <mergeCell ref="H39:K39"/>
    <mergeCell ref="B40:C40"/>
    <mergeCell ref="D40:G40"/>
    <mergeCell ref="I40:K40"/>
    <mergeCell ref="C33:G33"/>
    <mergeCell ref="C34:G34"/>
    <mergeCell ref="C35:G35"/>
    <mergeCell ref="B36:H36"/>
    <mergeCell ref="B38:C38"/>
    <mergeCell ref="D38:G38"/>
    <mergeCell ref="H38:K38"/>
    <mergeCell ref="C32:G32"/>
    <mergeCell ref="C21:G21"/>
    <mergeCell ref="C22:G22"/>
    <mergeCell ref="C23:G23"/>
    <mergeCell ref="C25:G25"/>
    <mergeCell ref="C24:G24"/>
    <mergeCell ref="C27:G27"/>
    <mergeCell ref="C26:G26"/>
    <mergeCell ref="C28:G28"/>
    <mergeCell ref="C29:G29"/>
    <mergeCell ref="C30:G30"/>
    <mergeCell ref="C31:G31"/>
    <mergeCell ref="C20:G20"/>
    <mergeCell ref="C8:K8"/>
    <mergeCell ref="C10:D10"/>
    <mergeCell ref="E10:J10"/>
    <mergeCell ref="C11:D11"/>
    <mergeCell ref="E11:J11"/>
    <mergeCell ref="C12:D12"/>
    <mergeCell ref="E12:J12"/>
    <mergeCell ref="C13:D13"/>
    <mergeCell ref="E13:J13"/>
    <mergeCell ref="C17:E17"/>
    <mergeCell ref="G17:J17"/>
    <mergeCell ref="C19:G19"/>
    <mergeCell ref="C7:K7"/>
    <mergeCell ref="C1:K1"/>
    <mergeCell ref="H2:K2"/>
    <mergeCell ref="C3:K3"/>
    <mergeCell ref="C5:K5"/>
    <mergeCell ref="C6:K6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80"/>
  <sheetViews>
    <sheetView showZeros="0" topLeftCell="A17" zoomScaleNormal="100" workbookViewId="0">
      <selection activeCell="I38" sqref="I38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23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23" ht="18" customHeight="1">
      <c r="H2" s="74" t="s">
        <v>34</v>
      </c>
      <c r="I2" s="74"/>
      <c r="J2" s="74"/>
      <c r="K2" s="74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67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6.75" customHeight="1">
      <c r="C4" s="68"/>
      <c r="D4" s="68"/>
      <c r="E4" s="68"/>
      <c r="F4" s="68"/>
      <c r="G4" s="68"/>
      <c r="H4" s="68"/>
      <c r="I4" s="68"/>
      <c r="J4" s="68"/>
      <c r="K4" s="68"/>
      <c r="L4" s="67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67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 ht="9.9499999999999993" customHeight="1">
      <c r="B9" s="6"/>
      <c r="C9" s="67"/>
      <c r="D9" s="67"/>
      <c r="E9" s="67"/>
      <c r="F9" s="67"/>
      <c r="G9" s="67"/>
      <c r="H9" s="67"/>
      <c r="I9" s="67"/>
      <c r="J9" s="67"/>
      <c r="K9" s="67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9.9499999999999993" customHeight="1">
      <c r="I14" s="5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 ht="18" customHeight="1">
      <c r="C15" s="18" t="s">
        <v>12</v>
      </c>
      <c r="D15" s="18"/>
      <c r="E15" s="18"/>
      <c r="F15" s="18"/>
      <c r="G15" s="15"/>
      <c r="H15" s="15"/>
      <c r="I15" s="5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2:23" ht="9.9499999999999993" customHeight="1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 ht="24.95" customHeight="1" thickBot="1">
      <c r="B17" s="19"/>
      <c r="C17" s="82" t="s">
        <v>13</v>
      </c>
      <c r="D17" s="82"/>
      <c r="E17" s="82"/>
      <c r="F17" s="65"/>
      <c r="G17" s="83">
        <f>SUM(K37)</f>
        <v>0</v>
      </c>
      <c r="H17" s="83"/>
      <c r="I17" s="83"/>
      <c r="J17" s="8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9.9499999999999993" customHeight="1" thickBot="1">
      <c r="D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66" t="s">
        <v>14</v>
      </c>
      <c r="I19" s="66" t="s">
        <v>0</v>
      </c>
      <c r="J19" s="66" t="s">
        <v>1</v>
      </c>
      <c r="K19" s="27" t="s">
        <v>2</v>
      </c>
      <c r="L19" s="1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ht="21" customHeight="1">
      <c r="B20" s="20">
        <v>1</v>
      </c>
      <c r="C20" s="85" t="s">
        <v>42</v>
      </c>
      <c r="D20" s="86"/>
      <c r="E20" s="86"/>
      <c r="F20" s="86"/>
      <c r="G20" s="87"/>
      <c r="H20" s="28">
        <v>2078</v>
      </c>
      <c r="I20" s="12"/>
      <c r="J20" s="23">
        <v>2420</v>
      </c>
      <c r="K20" s="51">
        <f>I20*J20</f>
        <v>0</v>
      </c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3" ht="21" customHeight="1">
      <c r="B21" s="20">
        <v>2</v>
      </c>
      <c r="C21" s="85" t="s">
        <v>43</v>
      </c>
      <c r="D21" s="86"/>
      <c r="E21" s="86"/>
      <c r="F21" s="86"/>
      <c r="G21" s="87"/>
      <c r="H21" s="28">
        <v>2093</v>
      </c>
      <c r="I21" s="12"/>
      <c r="J21" s="23">
        <v>2200</v>
      </c>
      <c r="K21" s="51">
        <f t="shared" ref="K21:K36" si="0">I21*J21</f>
        <v>0</v>
      </c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3" ht="21" customHeight="1">
      <c r="B22" s="20">
        <v>3</v>
      </c>
      <c r="C22" s="85" t="s">
        <v>44</v>
      </c>
      <c r="D22" s="86"/>
      <c r="E22" s="86"/>
      <c r="F22" s="86"/>
      <c r="G22" s="87"/>
      <c r="H22" s="28">
        <v>2113</v>
      </c>
      <c r="I22" s="12"/>
      <c r="J22" s="23">
        <v>2200</v>
      </c>
      <c r="K22" s="51">
        <f t="shared" si="0"/>
        <v>0</v>
      </c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ht="21" customHeight="1">
      <c r="B23" s="20">
        <v>4</v>
      </c>
      <c r="C23" s="88" t="s">
        <v>92</v>
      </c>
      <c r="D23" s="89"/>
      <c r="E23" s="89"/>
      <c r="F23" s="89"/>
      <c r="G23" s="90"/>
      <c r="H23" s="28">
        <v>6567</v>
      </c>
      <c r="I23" s="12"/>
      <c r="J23" s="23">
        <v>1760</v>
      </c>
      <c r="K23" s="51">
        <f t="shared" si="0"/>
        <v>0</v>
      </c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ht="21" customHeight="1">
      <c r="B24" s="20">
        <v>5</v>
      </c>
      <c r="C24" s="88" t="s">
        <v>64</v>
      </c>
      <c r="D24" s="89"/>
      <c r="E24" s="89"/>
      <c r="F24" s="89"/>
      <c r="G24" s="90"/>
      <c r="H24" s="28">
        <v>6566</v>
      </c>
      <c r="I24" s="12"/>
      <c r="J24" s="23">
        <v>1760</v>
      </c>
      <c r="K24" s="51">
        <f t="shared" si="0"/>
        <v>0</v>
      </c>
      <c r="L24" s="13"/>
      <c r="M24" s="1"/>
      <c r="N24" s="1"/>
    </row>
    <row r="25" spans="2:23" ht="21" customHeight="1">
      <c r="B25" s="20">
        <v>6</v>
      </c>
      <c r="C25" s="88" t="s">
        <v>65</v>
      </c>
      <c r="D25" s="89"/>
      <c r="E25" s="89"/>
      <c r="F25" s="89"/>
      <c r="G25" s="90"/>
      <c r="H25" s="28">
        <v>6565</v>
      </c>
      <c r="I25" s="12"/>
      <c r="J25" s="23">
        <v>1540</v>
      </c>
      <c r="K25" s="51">
        <f t="shared" si="0"/>
        <v>0</v>
      </c>
      <c r="L25" s="13"/>
      <c r="M25" s="1"/>
      <c r="N25" s="1"/>
    </row>
    <row r="26" spans="2:23" ht="21" customHeight="1">
      <c r="B26" s="20">
        <v>7</v>
      </c>
      <c r="C26" s="88" t="s">
        <v>66</v>
      </c>
      <c r="D26" s="89"/>
      <c r="E26" s="89"/>
      <c r="F26" s="89"/>
      <c r="G26" s="90"/>
      <c r="H26" s="28">
        <v>6564</v>
      </c>
      <c r="I26" s="12"/>
      <c r="J26" s="23">
        <v>1540</v>
      </c>
      <c r="K26" s="51">
        <f t="shared" si="0"/>
        <v>0</v>
      </c>
      <c r="L26" s="13"/>
      <c r="M26" s="1"/>
      <c r="N26" s="1"/>
    </row>
    <row r="27" spans="2:23" ht="21" customHeight="1">
      <c r="B27" s="20">
        <v>8</v>
      </c>
      <c r="C27" s="88" t="s">
        <v>67</v>
      </c>
      <c r="D27" s="89"/>
      <c r="E27" s="89"/>
      <c r="F27" s="89"/>
      <c r="G27" s="90"/>
      <c r="H27" s="28">
        <v>6563</v>
      </c>
      <c r="I27" s="12"/>
      <c r="J27" s="23">
        <v>1540</v>
      </c>
      <c r="K27" s="51">
        <f t="shared" si="0"/>
        <v>0</v>
      </c>
      <c r="L27" s="13"/>
      <c r="M27" s="1"/>
      <c r="N27" s="1"/>
    </row>
    <row r="28" spans="2:23" ht="21" customHeight="1">
      <c r="B28" s="20">
        <v>9</v>
      </c>
      <c r="C28" s="88" t="s">
        <v>68</v>
      </c>
      <c r="D28" s="89"/>
      <c r="E28" s="89"/>
      <c r="F28" s="89"/>
      <c r="G28" s="90"/>
      <c r="H28" s="28">
        <v>6562</v>
      </c>
      <c r="I28" s="12"/>
      <c r="J28" s="23">
        <v>1100</v>
      </c>
      <c r="K28" s="51">
        <f t="shared" si="0"/>
        <v>0</v>
      </c>
      <c r="L28" s="13"/>
      <c r="M28" s="1"/>
      <c r="N28" s="1"/>
    </row>
    <row r="29" spans="2:23" ht="21" customHeight="1">
      <c r="B29" s="20">
        <v>10</v>
      </c>
      <c r="C29" s="88" t="s">
        <v>69</v>
      </c>
      <c r="D29" s="89"/>
      <c r="E29" s="89"/>
      <c r="F29" s="89"/>
      <c r="G29" s="90"/>
      <c r="H29" s="28">
        <v>6561</v>
      </c>
      <c r="I29" s="12"/>
      <c r="J29" s="23">
        <v>1100</v>
      </c>
      <c r="K29" s="51">
        <f t="shared" si="0"/>
        <v>0</v>
      </c>
      <c r="L29" s="13"/>
      <c r="M29" s="1"/>
      <c r="N29" s="1"/>
    </row>
    <row r="30" spans="2:23" ht="21" customHeight="1">
      <c r="B30" s="20">
        <v>11</v>
      </c>
      <c r="C30" s="88" t="s">
        <v>70</v>
      </c>
      <c r="D30" s="89"/>
      <c r="E30" s="89"/>
      <c r="F30" s="89"/>
      <c r="G30" s="90"/>
      <c r="H30" s="28">
        <v>6560</v>
      </c>
      <c r="I30" s="12"/>
      <c r="J30" s="23">
        <v>1100</v>
      </c>
      <c r="K30" s="51">
        <f t="shared" si="0"/>
        <v>0</v>
      </c>
      <c r="L30" s="13"/>
      <c r="M30" s="1"/>
      <c r="N30" s="1"/>
    </row>
    <row r="31" spans="2:23" ht="21" customHeight="1">
      <c r="B31" s="20">
        <v>12</v>
      </c>
      <c r="C31" s="88" t="s">
        <v>71</v>
      </c>
      <c r="D31" s="89"/>
      <c r="E31" s="89"/>
      <c r="F31" s="89"/>
      <c r="G31" s="90"/>
      <c r="H31" s="28">
        <v>6559</v>
      </c>
      <c r="I31" s="12"/>
      <c r="J31" s="23">
        <v>1100</v>
      </c>
      <c r="K31" s="51">
        <f t="shared" si="0"/>
        <v>0</v>
      </c>
      <c r="L31" s="13"/>
      <c r="M31" s="1"/>
      <c r="N31" s="1"/>
    </row>
    <row r="32" spans="2:23" ht="21" customHeight="1">
      <c r="B32" s="20">
        <v>13</v>
      </c>
      <c r="C32" s="88" t="s">
        <v>72</v>
      </c>
      <c r="D32" s="89"/>
      <c r="E32" s="89"/>
      <c r="F32" s="89"/>
      <c r="G32" s="90"/>
      <c r="H32" s="30">
        <v>6581</v>
      </c>
      <c r="I32" s="12"/>
      <c r="J32" s="23">
        <v>2090</v>
      </c>
      <c r="K32" s="51">
        <f t="shared" si="0"/>
        <v>0</v>
      </c>
      <c r="L32" s="1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1" customHeight="1">
      <c r="B33" s="20">
        <v>14</v>
      </c>
      <c r="C33" s="88" t="s">
        <v>73</v>
      </c>
      <c r="D33" s="89"/>
      <c r="E33" s="89"/>
      <c r="F33" s="89"/>
      <c r="G33" s="90"/>
      <c r="H33" s="30">
        <v>6557</v>
      </c>
      <c r="I33" s="12"/>
      <c r="J33" s="23">
        <v>550</v>
      </c>
      <c r="K33" s="51">
        <f t="shared" si="0"/>
        <v>0</v>
      </c>
      <c r="L33" s="1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customHeight="1">
      <c r="B34" s="20">
        <v>15</v>
      </c>
      <c r="C34" s="88" t="s">
        <v>25</v>
      </c>
      <c r="D34" s="89"/>
      <c r="E34" s="89"/>
      <c r="F34" s="89"/>
      <c r="G34" s="90"/>
      <c r="H34" s="30">
        <v>1161</v>
      </c>
      <c r="I34" s="12"/>
      <c r="J34" s="23">
        <v>1430</v>
      </c>
      <c r="K34" s="51">
        <f t="shared" si="0"/>
        <v>0</v>
      </c>
      <c r="L34" s="1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1" customHeight="1">
      <c r="B35" s="20">
        <v>16</v>
      </c>
      <c r="C35" s="85" t="s">
        <v>54</v>
      </c>
      <c r="D35" s="86"/>
      <c r="E35" s="86"/>
      <c r="F35" s="86"/>
      <c r="G35" s="87"/>
      <c r="H35" s="30">
        <v>1087</v>
      </c>
      <c r="I35" s="12"/>
      <c r="J35" s="23">
        <v>4950</v>
      </c>
      <c r="K35" s="51">
        <f t="shared" si="0"/>
        <v>0</v>
      </c>
      <c r="L35" s="1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1" customHeight="1">
      <c r="B36" s="20"/>
      <c r="C36" s="91" t="s">
        <v>15</v>
      </c>
      <c r="D36" s="92"/>
      <c r="E36" s="92"/>
      <c r="F36" s="92"/>
      <c r="G36" s="93"/>
      <c r="H36" s="56" t="s">
        <v>23</v>
      </c>
      <c r="I36" s="12"/>
      <c r="J36" s="23">
        <v>660</v>
      </c>
      <c r="K36" s="51">
        <f t="shared" si="0"/>
        <v>0</v>
      </c>
      <c r="L36" s="5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1" customHeight="1" thickBot="1">
      <c r="B37" s="69" t="s">
        <v>17</v>
      </c>
      <c r="C37" s="57"/>
      <c r="D37" s="57"/>
      <c r="E37" s="57"/>
      <c r="F37" s="57"/>
      <c r="G37" s="57"/>
      <c r="H37" s="58"/>
      <c r="I37" s="35">
        <f>SUM(I20:I36)</f>
        <v>0</v>
      </c>
      <c r="J37" s="24" t="s">
        <v>16</v>
      </c>
      <c r="K37" s="71">
        <f>SUM(K20:K36)</f>
        <v>0</v>
      </c>
      <c r="L37" s="5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>
      <c r="B38" s="1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4.95" customHeight="1">
      <c r="B39" s="59" t="s">
        <v>28</v>
      </c>
      <c r="C39" s="60"/>
      <c r="D39" s="99" t="s">
        <v>36</v>
      </c>
      <c r="E39" s="99"/>
      <c r="F39" s="99"/>
      <c r="G39" s="99"/>
      <c r="H39" s="98" t="s">
        <v>35</v>
      </c>
      <c r="I39" s="98"/>
      <c r="J39" s="98"/>
      <c r="K39" s="10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4.95" customHeight="1">
      <c r="B40" s="54" t="s">
        <v>29</v>
      </c>
      <c r="C40" s="55"/>
      <c r="D40" s="103" t="s">
        <v>32</v>
      </c>
      <c r="E40" s="103"/>
      <c r="F40" s="103"/>
      <c r="G40" s="103"/>
      <c r="H40" s="104" t="s">
        <v>88</v>
      </c>
      <c r="I40" s="104"/>
      <c r="J40" s="104"/>
      <c r="K40" s="10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4.95" customHeight="1">
      <c r="B41" s="54" t="s">
        <v>30</v>
      </c>
      <c r="C41" s="55"/>
      <c r="D41" s="103" t="s">
        <v>33</v>
      </c>
      <c r="E41" s="103"/>
      <c r="F41" s="103"/>
      <c r="G41" s="103"/>
      <c r="H41" s="29"/>
      <c r="I41" s="102" t="s">
        <v>89</v>
      </c>
      <c r="J41" s="102"/>
      <c r="K41" s="10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B42" s="52" t="s">
        <v>31</v>
      </c>
      <c r="C42" s="53"/>
      <c r="D42" s="109" t="s" ph="1">
        <v>51</v>
      </c>
      <c r="E42" s="109"/>
      <c r="F42" s="109"/>
      <c r="G42" s="109"/>
      <c r="H42" s="109"/>
      <c r="I42" s="110" t="s">
        <v>50</v>
      </c>
      <c r="J42" s="110"/>
      <c r="K42" s="1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>
      <c r="I43" s="8"/>
      <c r="J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" customHeight="1">
      <c r="A44" s="112" t="s">
        <v>53</v>
      </c>
      <c r="B44" s="113"/>
      <c r="C44" s="112" t="s">
        <v>40</v>
      </c>
      <c r="D44" s="114"/>
      <c r="E44" s="64" t="s">
        <v>38</v>
      </c>
      <c r="F44" s="114" t="s">
        <v>40</v>
      </c>
      <c r="G44" s="114"/>
      <c r="H44" s="112" t="s">
        <v>39</v>
      </c>
      <c r="I44" s="113"/>
      <c r="J44" s="114" t="s">
        <v>40</v>
      </c>
      <c r="K44" s="113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 s="33" customFormat="1" ht="18" customHeight="1"/>
    <row r="46" spans="1:23" s="33" customFormat="1" ht="18" customHeight="1"/>
    <row r="47" spans="1:23" s="33" customFormat="1" ht="18" customHeight="1"/>
    <row r="48" spans="1:23" s="33" customFormat="1" ht="18" customHeight="1"/>
    <row r="49" s="33" customFormat="1" ht="18" customHeight="1"/>
    <row r="50" s="33" customFormat="1" ht="18" customHeight="1"/>
    <row r="51" s="33" customFormat="1" ht="18" customHeight="1"/>
    <row r="52" s="33" customFormat="1" ht="18" customHeight="1"/>
    <row r="53" s="33" customFormat="1" ht="18" customHeight="1"/>
    <row r="54" s="33" customFormat="1" ht="18" customHeight="1"/>
    <row r="55" s="33" customFormat="1" ht="18" customHeight="1"/>
    <row r="56" s="33" customFormat="1" ht="18" customHeight="1"/>
    <row r="57" s="33" customFormat="1" ht="18" customHeight="1"/>
    <row r="58" s="33" customFormat="1" ht="18" customHeight="1"/>
    <row r="59" s="33" customFormat="1" ht="18" customHeight="1"/>
    <row r="60" s="33" customFormat="1" ht="18" customHeight="1"/>
    <row r="61" s="33" customFormat="1" ht="18" customHeight="1"/>
    <row r="62" s="33" customFormat="1" ht="18" customHeight="1"/>
    <row r="63" s="33" customFormat="1" ht="18" customHeight="1"/>
    <row r="64" s="33" customFormat="1" ht="18" customHeight="1"/>
    <row r="65" s="33" customFormat="1" ht="18" customHeight="1"/>
    <row r="66" s="33" customFormat="1" ht="18" customHeight="1"/>
    <row r="67" s="33" customFormat="1" ht="18" customHeight="1"/>
    <row r="68" s="33" customFormat="1" ht="18" customHeight="1"/>
    <row r="69" s="33" customFormat="1" ht="18" customHeight="1"/>
    <row r="70" s="33" customFormat="1" ht="18" customHeight="1"/>
    <row r="71" s="33" customFormat="1" ht="18" customHeight="1"/>
    <row r="72" s="33" customFormat="1" ht="18" customHeight="1"/>
    <row r="73" s="33" customFormat="1" ht="18" customHeight="1"/>
    <row r="74" s="33" customFormat="1" ht="18" customHeight="1"/>
    <row r="75" s="33" customFormat="1" ht="18" customHeight="1"/>
    <row r="76" s="33" customFormat="1" ht="18" customHeight="1"/>
    <row r="77" s="33" customFormat="1" ht="18" customHeight="1"/>
    <row r="78" s="33" customFormat="1" ht="18" customHeight="1"/>
    <row r="79" s="33" customFormat="1" ht="18" customHeight="1"/>
    <row r="80" s="33" customFormat="1" ht="18" customHeight="1"/>
    <row r="81" s="33" customFormat="1" ht="18" customHeight="1"/>
    <row r="82" s="33" customFormat="1" ht="18" customHeight="1"/>
    <row r="83" s="33" customFormat="1" ht="18" customHeight="1"/>
    <row r="84" s="33" customFormat="1" ht="18" customHeight="1"/>
    <row r="85" s="33" customFormat="1" ht="18" customHeight="1"/>
    <row r="86" s="33" customFormat="1" ht="18" customHeight="1"/>
    <row r="87" s="33" customFormat="1" ht="18" customHeight="1"/>
    <row r="88" s="33" customFormat="1" ht="18" customHeight="1"/>
    <row r="89" s="33" customFormat="1" ht="18" customHeight="1"/>
    <row r="90" s="33" customFormat="1" ht="18" customHeight="1"/>
    <row r="91" s="33" customFormat="1" ht="18" customHeight="1"/>
    <row r="92" s="33" customFormat="1" ht="18" customHeight="1"/>
    <row r="93" s="33" customFormat="1" ht="18" customHeight="1"/>
    <row r="94" s="33" customFormat="1" ht="18" customHeight="1"/>
    <row r="95" s="33" customFormat="1" ht="18" customHeight="1"/>
    <row r="96" s="33" customFormat="1" ht="18" customHeight="1"/>
    <row r="97" s="33" customFormat="1" ht="18" customHeight="1"/>
    <row r="98" s="33" customFormat="1" ht="18" customHeight="1"/>
    <row r="99" s="33" customFormat="1" ht="18" customHeight="1"/>
    <row r="100" s="33" customFormat="1" ht="18" customHeight="1"/>
    <row r="101" s="33" customFormat="1" ht="18" customHeight="1"/>
    <row r="102" s="33" customFormat="1" ht="18" customHeight="1"/>
    <row r="103" s="33" customFormat="1" ht="18" customHeight="1"/>
    <row r="104" s="33" customFormat="1" ht="18" customHeight="1"/>
    <row r="105" s="33" customFormat="1" ht="18" customHeight="1"/>
    <row r="106" s="33" customFormat="1" ht="18" customHeight="1"/>
    <row r="107" s="33" customFormat="1" ht="18" customHeight="1"/>
    <row r="108" s="33" customFormat="1" ht="18" customHeight="1"/>
    <row r="109" s="33" customFormat="1" ht="18" customHeight="1"/>
    <row r="110" s="33" customFormat="1" ht="18" customHeight="1"/>
    <row r="111" s="33" customFormat="1" ht="18" customHeight="1"/>
    <row r="112" s="33" customFormat="1" ht="18" customHeight="1"/>
    <row r="113" s="33" customFormat="1" ht="18" customHeight="1"/>
    <row r="114" s="33" customFormat="1" ht="18" customHeight="1"/>
    <row r="115" s="33" customFormat="1" ht="18" customHeight="1"/>
    <row r="116" s="33" customFormat="1" ht="18" customHeight="1"/>
    <row r="117" s="33" customFormat="1" ht="18" customHeight="1"/>
    <row r="118" s="33" customFormat="1" ht="18" customHeight="1"/>
    <row r="119" s="33" customFormat="1" ht="18" customHeight="1"/>
    <row r="120" s="33" customFormat="1" ht="18" customHeight="1"/>
    <row r="121" s="33" customFormat="1" ht="18" customHeight="1"/>
    <row r="122" s="33" customFormat="1" ht="18" customHeight="1"/>
    <row r="123" s="33" customFormat="1" ht="18" customHeight="1"/>
    <row r="124" s="33" customFormat="1" ht="18" customHeight="1"/>
    <row r="125" s="33" customFormat="1" ht="18" customHeight="1"/>
    <row r="126" s="33" customFormat="1" ht="18" customHeight="1"/>
    <row r="127" s="33" customFormat="1" ht="18" customHeight="1"/>
    <row r="128" s="33" customFormat="1" ht="18" customHeight="1"/>
    <row r="129" s="33" customFormat="1" ht="18" customHeight="1"/>
    <row r="130" s="33" customFormat="1" ht="18" customHeight="1"/>
    <row r="131" s="33" customFormat="1" ht="18" customHeight="1"/>
    <row r="132" s="33" customFormat="1" ht="18" customHeight="1"/>
    <row r="133" s="33" customFormat="1" ht="18" customHeight="1"/>
    <row r="134" s="33" customFormat="1" ht="18" customHeight="1"/>
    <row r="135" s="33" customFormat="1" ht="18" customHeight="1"/>
    <row r="136" s="33" customFormat="1" ht="18" customHeight="1"/>
    <row r="137" s="33" customFormat="1" ht="18" customHeight="1"/>
    <row r="138" s="33" customFormat="1" ht="18" customHeight="1"/>
    <row r="139" s="33" customFormat="1" ht="18" customHeight="1"/>
    <row r="140" s="33" customFormat="1" ht="18" customHeight="1"/>
    <row r="141" s="33" customFormat="1" ht="18" customHeight="1"/>
    <row r="142" s="33" customFormat="1" ht="18" customHeight="1"/>
    <row r="143" s="33" customFormat="1" ht="18" customHeight="1"/>
    <row r="144" s="33" customFormat="1" ht="18" customHeight="1"/>
    <row r="145" s="33" customFormat="1" ht="18" customHeight="1"/>
    <row r="146" s="33" customFormat="1" ht="18" customHeight="1"/>
    <row r="147" s="33" customFormat="1" ht="18" customHeight="1"/>
    <row r="148" s="33" customFormat="1" ht="18" customHeight="1"/>
    <row r="149" s="33" customFormat="1" ht="18" customHeight="1"/>
    <row r="150" s="33" customFormat="1" ht="18" customHeight="1"/>
    <row r="151" s="33" customFormat="1" ht="18" customHeight="1"/>
    <row r="152" s="33" customFormat="1" ht="18" customHeight="1"/>
    <row r="153" s="33" customFormat="1" ht="18" customHeight="1"/>
    <row r="154" s="33" customFormat="1" ht="18" customHeight="1"/>
    <row r="155" s="33" customFormat="1" ht="18" customHeight="1"/>
    <row r="156" s="33" customFormat="1" ht="18" customHeight="1"/>
    <row r="157" s="33" customFormat="1" ht="18" customHeight="1"/>
    <row r="158" s="33" customFormat="1" ht="18" customHeight="1"/>
    <row r="159" s="33" customFormat="1" ht="18" customHeight="1"/>
    <row r="160" s="33" customFormat="1" ht="18" customHeight="1"/>
    <row r="161" s="33" customFormat="1" ht="18" customHeight="1"/>
    <row r="162" s="33" customFormat="1" ht="18" customHeight="1"/>
    <row r="163" s="33" customFormat="1" ht="18" customHeight="1"/>
    <row r="164" s="33" customFormat="1" ht="18" customHeight="1"/>
    <row r="165" s="33" customFormat="1" ht="18" customHeight="1"/>
    <row r="166" s="33" customFormat="1" ht="18" customHeight="1"/>
    <row r="167" s="33" customFormat="1" ht="18" customHeight="1"/>
    <row r="168" s="33" customFormat="1" ht="18" customHeight="1"/>
    <row r="169" s="33" customFormat="1" ht="18" customHeight="1"/>
    <row r="170" s="33" customFormat="1" ht="18" customHeight="1"/>
    <row r="171" s="33" customFormat="1" ht="18" customHeight="1"/>
    <row r="172" s="33" customFormat="1" ht="18" customHeight="1"/>
    <row r="173" s="33" customFormat="1" ht="18" customHeight="1"/>
    <row r="174" s="33" customFormat="1" ht="18" customHeight="1"/>
    <row r="175" s="33" customFormat="1" ht="18" customHeight="1"/>
    <row r="176" s="33" customFormat="1" ht="18" customHeight="1"/>
    <row r="177" s="33" customFormat="1" ht="18" customHeight="1"/>
    <row r="178" s="33" customFormat="1" ht="18" customHeight="1"/>
    <row r="179" s="33" customFormat="1" ht="18" customHeight="1"/>
    <row r="180" s="33" customFormat="1" ht="18" customHeight="1"/>
    <row r="181" s="33" customFormat="1" ht="18" customHeight="1"/>
    <row r="182" s="33" customFormat="1" ht="18" customHeight="1"/>
    <row r="183" s="33" customFormat="1" ht="18" customHeight="1"/>
    <row r="184" s="33" customFormat="1" ht="18" customHeight="1"/>
    <row r="185" s="33" customFormat="1" ht="18" customHeight="1"/>
    <row r="186" s="33" customFormat="1" ht="18" customHeight="1"/>
    <row r="187" s="33" customFormat="1" ht="18" customHeight="1"/>
    <row r="188" s="33" customFormat="1" ht="18" customHeight="1"/>
    <row r="189" s="33" customFormat="1" ht="18" customHeight="1"/>
    <row r="190" s="33" customFormat="1" ht="18" customHeight="1"/>
    <row r="191" s="33" customFormat="1" ht="18" customHeight="1"/>
    <row r="192" s="33" customFormat="1" ht="18" customHeight="1"/>
    <row r="193" s="33" customFormat="1" ht="18" customHeight="1"/>
    <row r="194" s="33" customFormat="1" ht="18" customHeight="1"/>
    <row r="195" s="33" customFormat="1" ht="18" customHeight="1"/>
    <row r="196" s="33" customFormat="1" ht="18" customHeight="1"/>
    <row r="197" s="33" customFormat="1" ht="18" customHeight="1"/>
    <row r="198" s="33" customFormat="1" ht="18" customHeight="1"/>
    <row r="199" s="33" customFormat="1" ht="18" customHeight="1"/>
    <row r="200" s="33" customFormat="1" ht="18" customHeight="1"/>
    <row r="201" s="33" customFormat="1" ht="18" customHeight="1"/>
    <row r="202" s="33" customFormat="1" ht="18" customHeight="1"/>
    <row r="203" s="33" customFormat="1" ht="18" customHeight="1"/>
    <row r="204" s="33" customFormat="1" ht="18" customHeight="1"/>
    <row r="205" s="33" customFormat="1" ht="18" customHeight="1"/>
    <row r="206" s="33" customFormat="1" ht="18" customHeight="1"/>
    <row r="207" s="33" customFormat="1" ht="18" customHeight="1"/>
    <row r="208" s="33" customFormat="1" ht="18" customHeight="1"/>
    <row r="209" s="33" customFormat="1" ht="18" customHeight="1"/>
    <row r="210" s="33" customFormat="1" ht="18" customHeight="1"/>
    <row r="211" s="33" customFormat="1" ht="18" customHeight="1"/>
    <row r="212" s="33" customFormat="1" ht="18" customHeight="1"/>
    <row r="213" s="33" customFormat="1" ht="18" customHeight="1"/>
    <row r="214" s="33" customFormat="1" ht="18" customHeight="1"/>
    <row r="215" s="33" customFormat="1" ht="18" customHeight="1"/>
    <row r="216" s="33" customFormat="1" ht="18" customHeight="1"/>
    <row r="217" s="33" customFormat="1" ht="18" customHeight="1"/>
    <row r="218" s="33" customFormat="1" ht="18" customHeight="1"/>
    <row r="219" s="33" customFormat="1" ht="18" customHeight="1"/>
    <row r="220" s="33" customFormat="1" ht="18" customHeight="1"/>
    <row r="221" s="33" customFormat="1" ht="18" customHeight="1"/>
    <row r="222" s="33" customFormat="1" ht="18" customHeight="1"/>
    <row r="223" s="33" customFormat="1" ht="18" customHeight="1"/>
    <row r="224" s="33" customFormat="1" ht="18" customHeight="1"/>
    <row r="225" s="33" customFormat="1" ht="18" customHeight="1"/>
    <row r="226" s="33" customFormat="1" ht="18" customHeight="1"/>
    <row r="227" s="33" customFormat="1" ht="18" customHeight="1"/>
    <row r="228" s="33" customFormat="1" ht="18" customHeight="1"/>
    <row r="229" s="33" customFormat="1" ht="18" customHeight="1"/>
    <row r="230" s="33" customFormat="1" ht="18" customHeight="1"/>
    <row r="231" s="33" customFormat="1" ht="18" customHeight="1"/>
    <row r="232" s="33" customFormat="1" ht="18" customHeight="1"/>
    <row r="233" s="33" customFormat="1" ht="18" customHeight="1"/>
    <row r="234" s="33" customFormat="1" ht="18" customHeight="1"/>
    <row r="235" s="33" customFormat="1" ht="18" customHeight="1"/>
    <row r="236" s="33" customFormat="1" ht="18" customHeigh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</sheetData>
  <sortState ref="J23:J30">
    <sortCondition descending="1" ref="J23:J30"/>
  </sortState>
  <mergeCells count="48">
    <mergeCell ref="C12:D12"/>
    <mergeCell ref="E12:J12"/>
    <mergeCell ref="C1:K1"/>
    <mergeCell ref="H2:K2"/>
    <mergeCell ref="C3:K3"/>
    <mergeCell ref="C5:K5"/>
    <mergeCell ref="C6:K6"/>
    <mergeCell ref="C7:K7"/>
    <mergeCell ref="C8:K8"/>
    <mergeCell ref="C10:D10"/>
    <mergeCell ref="E10:J10"/>
    <mergeCell ref="C11:D11"/>
    <mergeCell ref="E11:J11"/>
    <mergeCell ref="C27:G27"/>
    <mergeCell ref="C13:D13"/>
    <mergeCell ref="E13:J13"/>
    <mergeCell ref="C17:E17"/>
    <mergeCell ref="G17:J17"/>
    <mergeCell ref="C19:G19"/>
    <mergeCell ref="C20:G20"/>
    <mergeCell ref="C21:G21"/>
    <mergeCell ref="C22:G22"/>
    <mergeCell ref="C24:G24"/>
    <mergeCell ref="C25:G25"/>
    <mergeCell ref="C26:G26"/>
    <mergeCell ref="C23:G23"/>
    <mergeCell ref="H39:K39"/>
    <mergeCell ref="C28:G28"/>
    <mergeCell ref="C29:G29"/>
    <mergeCell ref="C32:G32"/>
    <mergeCell ref="C33:G33"/>
    <mergeCell ref="C34:G34"/>
    <mergeCell ref="C35:G35"/>
    <mergeCell ref="C36:G36"/>
    <mergeCell ref="D39:G39"/>
    <mergeCell ref="C30:G30"/>
    <mergeCell ref="C31:G31"/>
    <mergeCell ref="D40:G40"/>
    <mergeCell ref="H40:K40"/>
    <mergeCell ref="D41:G41"/>
    <mergeCell ref="I41:K41"/>
    <mergeCell ref="D42:H42"/>
    <mergeCell ref="I42:K42"/>
    <mergeCell ref="A44:B44"/>
    <mergeCell ref="C44:D44"/>
    <mergeCell ref="F44:G44"/>
    <mergeCell ref="H44:I44"/>
    <mergeCell ref="J44:K44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showZeros="0" topLeftCell="A11" zoomScaleNormal="100" workbookViewId="0">
      <selection activeCell="P31" sqref="P31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12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12" ht="18" customHeight="1">
      <c r="H2" s="74" t="s">
        <v>34</v>
      </c>
      <c r="I2" s="74"/>
      <c r="J2" s="74"/>
      <c r="K2" s="74"/>
      <c r="L2" s="3"/>
    </row>
    <row r="3" spans="2:12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67"/>
    </row>
    <row r="4" spans="2:12" ht="6.75" customHeight="1">
      <c r="C4" s="68"/>
      <c r="D4" s="68"/>
      <c r="E4" s="68"/>
      <c r="F4" s="68"/>
      <c r="G4" s="68"/>
      <c r="H4" s="68"/>
      <c r="I4" s="68"/>
      <c r="J4" s="68"/>
      <c r="K4" s="68"/>
      <c r="L4" s="67"/>
    </row>
    <row r="5" spans="2:12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67"/>
    </row>
    <row r="6" spans="2:12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</row>
    <row r="7" spans="2:12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</row>
    <row r="8" spans="2:12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</row>
    <row r="9" spans="2:12" ht="9.9499999999999993" customHeight="1">
      <c r="B9" s="6"/>
      <c r="C9" s="67"/>
      <c r="D9" s="67"/>
      <c r="E9" s="67"/>
      <c r="F9" s="67"/>
      <c r="G9" s="67"/>
      <c r="H9" s="67"/>
      <c r="I9" s="67"/>
      <c r="J9" s="67"/>
      <c r="K9" s="67"/>
    </row>
    <row r="10" spans="2:12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</row>
    <row r="11" spans="2:12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</row>
    <row r="12" spans="2:12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</row>
    <row r="13" spans="2:12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</row>
    <row r="14" spans="2:12" ht="9.9499999999999993" customHeight="1">
      <c r="I14" s="5"/>
      <c r="L14" s="3"/>
    </row>
    <row r="15" spans="2:12" ht="18" customHeight="1">
      <c r="C15" s="18" t="s">
        <v>12</v>
      </c>
      <c r="D15" s="18"/>
      <c r="E15" s="18"/>
      <c r="F15" s="18"/>
      <c r="G15" s="15"/>
      <c r="H15" s="15"/>
      <c r="I15" s="5"/>
      <c r="L15" s="10"/>
    </row>
    <row r="16" spans="2:12" ht="9.9499999999999993" customHeight="1"/>
    <row r="17" spans="2:12" ht="24.95" customHeight="1" thickBot="1">
      <c r="B17" s="19"/>
      <c r="C17" s="82" t="s">
        <v>13</v>
      </c>
      <c r="D17" s="82"/>
      <c r="E17" s="82"/>
      <c r="F17" s="65"/>
      <c r="G17" s="83"/>
      <c r="H17" s="83"/>
      <c r="I17" s="83"/>
      <c r="J17" s="83"/>
    </row>
    <row r="18" spans="2:12" ht="9.9499999999999993" customHeight="1" thickBot="1">
      <c r="D18" s="14"/>
    </row>
    <row r="19" spans="2:12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66" t="s">
        <v>14</v>
      </c>
      <c r="I19" s="66" t="s">
        <v>0</v>
      </c>
      <c r="J19" s="66" t="s">
        <v>1</v>
      </c>
      <c r="K19" s="27" t="s">
        <v>2</v>
      </c>
      <c r="L19" s="11"/>
    </row>
    <row r="20" spans="2:12" ht="21" customHeight="1">
      <c r="B20" s="20">
        <v>1</v>
      </c>
      <c r="C20" s="85" t="s">
        <v>47</v>
      </c>
      <c r="D20" s="86"/>
      <c r="E20" s="86"/>
      <c r="F20" s="86"/>
      <c r="G20" s="87"/>
      <c r="H20" s="28">
        <v>4026</v>
      </c>
      <c r="I20" s="12"/>
      <c r="J20" s="23">
        <v>2200</v>
      </c>
      <c r="K20" s="51">
        <f>I20*J20</f>
        <v>0</v>
      </c>
      <c r="L20" s="13"/>
    </row>
    <row r="21" spans="2:12" ht="21" customHeight="1">
      <c r="B21" s="20">
        <v>2</v>
      </c>
      <c r="C21" s="115" t="s">
        <v>93</v>
      </c>
      <c r="D21" s="116"/>
      <c r="E21" s="116"/>
      <c r="F21" s="116"/>
      <c r="G21" s="117"/>
      <c r="H21" s="28">
        <v>6837</v>
      </c>
      <c r="I21" s="12"/>
      <c r="J21" s="23">
        <v>2090</v>
      </c>
      <c r="K21" s="51">
        <f t="shared" ref="K21:K35" si="0">I21*J21</f>
        <v>0</v>
      </c>
      <c r="L21" s="13"/>
    </row>
    <row r="22" spans="2:12" ht="21" customHeight="1">
      <c r="B22" s="20">
        <v>3</v>
      </c>
      <c r="C22" s="115" t="s">
        <v>60</v>
      </c>
      <c r="D22" s="116"/>
      <c r="E22" s="116"/>
      <c r="F22" s="116"/>
      <c r="G22" s="117"/>
      <c r="H22" s="28">
        <v>6836</v>
      </c>
      <c r="I22" s="12"/>
      <c r="J22" s="23">
        <v>2090</v>
      </c>
      <c r="K22" s="51">
        <f t="shared" si="0"/>
        <v>0</v>
      </c>
      <c r="L22" s="13"/>
    </row>
    <row r="23" spans="2:12" ht="21" customHeight="1">
      <c r="B23" s="20">
        <v>4</v>
      </c>
      <c r="C23" s="115" t="s">
        <v>61</v>
      </c>
      <c r="D23" s="116"/>
      <c r="E23" s="116"/>
      <c r="F23" s="116"/>
      <c r="G23" s="117"/>
      <c r="H23" s="28">
        <v>6835</v>
      </c>
      <c r="I23" s="12"/>
      <c r="J23" s="23">
        <v>2090</v>
      </c>
      <c r="K23" s="51">
        <f t="shared" si="0"/>
        <v>0</v>
      </c>
      <c r="L23" s="13"/>
    </row>
    <row r="24" spans="2:12" ht="21" customHeight="1">
      <c r="B24" s="20">
        <v>5</v>
      </c>
      <c r="C24" s="115" t="s">
        <v>62</v>
      </c>
      <c r="D24" s="116"/>
      <c r="E24" s="116"/>
      <c r="F24" s="116"/>
      <c r="G24" s="117"/>
      <c r="H24" s="28">
        <v>6834</v>
      </c>
      <c r="I24" s="12"/>
      <c r="J24" s="23">
        <v>2090</v>
      </c>
      <c r="K24" s="51">
        <f t="shared" si="0"/>
        <v>0</v>
      </c>
      <c r="L24" s="13"/>
    </row>
    <row r="25" spans="2:12" ht="21" customHeight="1">
      <c r="B25" s="20">
        <v>6</v>
      </c>
      <c r="C25" s="115" t="s">
        <v>63</v>
      </c>
      <c r="D25" s="116"/>
      <c r="E25" s="116"/>
      <c r="F25" s="116"/>
      <c r="G25" s="117"/>
      <c r="H25" s="28">
        <v>6833</v>
      </c>
      <c r="I25" s="12"/>
      <c r="J25" s="23">
        <v>2090</v>
      </c>
      <c r="K25" s="51">
        <f t="shared" si="0"/>
        <v>0</v>
      </c>
      <c r="L25" s="13"/>
    </row>
    <row r="26" spans="2:12" ht="21" customHeight="1">
      <c r="B26" s="20">
        <v>7</v>
      </c>
      <c r="C26" s="115" t="s">
        <v>57</v>
      </c>
      <c r="D26" s="116"/>
      <c r="E26" s="116"/>
      <c r="F26" s="116"/>
      <c r="G26" s="117"/>
      <c r="H26" s="28">
        <v>6832</v>
      </c>
      <c r="I26" s="12"/>
      <c r="J26" s="23">
        <v>1650</v>
      </c>
      <c r="K26" s="51">
        <f t="shared" si="0"/>
        <v>0</v>
      </c>
      <c r="L26" s="13"/>
    </row>
    <row r="27" spans="2:12" ht="21" customHeight="1">
      <c r="B27" s="20">
        <v>8</v>
      </c>
      <c r="C27" s="115" t="s">
        <v>58</v>
      </c>
      <c r="D27" s="116"/>
      <c r="E27" s="116"/>
      <c r="F27" s="116"/>
      <c r="G27" s="117"/>
      <c r="H27" s="28">
        <v>6831</v>
      </c>
      <c r="I27" s="12"/>
      <c r="J27" s="23">
        <v>1650</v>
      </c>
      <c r="K27" s="51">
        <f t="shared" si="0"/>
        <v>0</v>
      </c>
      <c r="L27" s="13"/>
    </row>
    <row r="28" spans="2:12" ht="21" customHeight="1">
      <c r="B28" s="20">
        <v>9</v>
      </c>
      <c r="C28" s="115" t="s">
        <v>59</v>
      </c>
      <c r="D28" s="116"/>
      <c r="E28" s="116"/>
      <c r="F28" s="116"/>
      <c r="G28" s="117"/>
      <c r="H28" s="28">
        <v>6830</v>
      </c>
      <c r="I28" s="12"/>
      <c r="J28" s="23">
        <v>1650</v>
      </c>
      <c r="K28" s="51">
        <f t="shared" si="0"/>
        <v>0</v>
      </c>
      <c r="L28" s="13"/>
    </row>
    <row r="29" spans="2:12" ht="21" customHeight="1">
      <c r="B29" s="20">
        <v>10</v>
      </c>
      <c r="C29" s="85" t="s">
        <v>48</v>
      </c>
      <c r="D29" s="86"/>
      <c r="E29" s="86"/>
      <c r="F29" s="86"/>
      <c r="G29" s="87"/>
      <c r="H29" s="28">
        <v>4036</v>
      </c>
      <c r="I29" s="12"/>
      <c r="J29" s="23">
        <v>1760</v>
      </c>
      <c r="K29" s="51">
        <f t="shared" si="0"/>
        <v>0</v>
      </c>
      <c r="L29" s="13"/>
    </row>
    <row r="30" spans="2:12" ht="21" customHeight="1">
      <c r="B30" s="20">
        <v>11</v>
      </c>
      <c r="C30" s="85" t="s">
        <v>49</v>
      </c>
      <c r="D30" s="86"/>
      <c r="E30" s="86"/>
      <c r="F30" s="86"/>
      <c r="G30" s="87"/>
      <c r="H30" s="28">
        <v>4301</v>
      </c>
      <c r="I30" s="12"/>
      <c r="J30" s="23">
        <v>2310</v>
      </c>
      <c r="K30" s="51">
        <f t="shared" si="0"/>
        <v>0</v>
      </c>
      <c r="L30" s="13"/>
    </row>
    <row r="31" spans="2:12" ht="21" customHeight="1">
      <c r="B31" s="20">
        <v>12</v>
      </c>
      <c r="C31" s="85" t="s">
        <v>24</v>
      </c>
      <c r="D31" s="86"/>
      <c r="E31" s="86"/>
      <c r="F31" s="86"/>
      <c r="G31" s="87"/>
      <c r="H31" s="28">
        <v>3142</v>
      </c>
      <c r="I31" s="12"/>
      <c r="J31" s="23">
        <v>1430</v>
      </c>
      <c r="K31" s="51">
        <f t="shared" si="0"/>
        <v>0</v>
      </c>
      <c r="L31" s="13"/>
    </row>
    <row r="32" spans="2:12" ht="21" customHeight="1">
      <c r="B32" s="20">
        <v>13</v>
      </c>
      <c r="C32" s="61" t="s">
        <v>25</v>
      </c>
      <c r="D32" s="62"/>
      <c r="E32" s="62"/>
      <c r="F32" s="62"/>
      <c r="G32" s="63"/>
      <c r="H32" s="30">
        <v>1161</v>
      </c>
      <c r="I32" s="12"/>
      <c r="J32" s="32">
        <v>1430</v>
      </c>
      <c r="K32" s="51">
        <f t="shared" si="0"/>
        <v>0</v>
      </c>
      <c r="L32" s="13"/>
    </row>
    <row r="33" spans="1:12" ht="21" customHeight="1">
      <c r="B33" s="20">
        <v>14</v>
      </c>
      <c r="C33" s="85" t="s">
        <v>26</v>
      </c>
      <c r="D33" s="86"/>
      <c r="E33" s="86"/>
      <c r="F33" s="86"/>
      <c r="G33" s="87"/>
      <c r="H33" s="30">
        <v>1051</v>
      </c>
      <c r="I33" s="12"/>
      <c r="J33" s="23">
        <v>1210</v>
      </c>
      <c r="K33" s="51">
        <f t="shared" si="0"/>
        <v>0</v>
      </c>
      <c r="L33" s="13"/>
    </row>
    <row r="34" spans="1:12" ht="21" customHeight="1">
      <c r="B34" s="20">
        <v>15</v>
      </c>
      <c r="C34" s="85" t="s">
        <v>27</v>
      </c>
      <c r="D34" s="86"/>
      <c r="E34" s="86"/>
      <c r="F34" s="86"/>
      <c r="G34" s="87"/>
      <c r="H34" s="30">
        <v>1073</v>
      </c>
      <c r="I34" s="12"/>
      <c r="J34" s="23">
        <v>1540</v>
      </c>
      <c r="K34" s="51">
        <f t="shared" si="0"/>
        <v>0</v>
      </c>
      <c r="L34" s="13"/>
    </row>
    <row r="35" spans="1:12" ht="21" customHeight="1">
      <c r="B35" s="20">
        <v>16</v>
      </c>
      <c r="C35" s="77"/>
      <c r="D35" s="78"/>
      <c r="E35" s="78"/>
      <c r="F35" s="78"/>
      <c r="G35" s="79"/>
      <c r="H35" s="28"/>
      <c r="I35" s="12"/>
      <c r="J35" s="23"/>
      <c r="K35" s="51">
        <f t="shared" si="0"/>
        <v>0</v>
      </c>
      <c r="L35" s="13"/>
    </row>
    <row r="36" spans="1:12" ht="21" customHeight="1">
      <c r="B36" s="118" t="s">
        <v>15</v>
      </c>
      <c r="C36" s="92"/>
      <c r="D36" s="92"/>
      <c r="E36" s="92"/>
      <c r="F36" s="92"/>
      <c r="G36" s="93"/>
      <c r="H36" s="56" t="s">
        <v>23</v>
      </c>
      <c r="I36" s="12"/>
      <c r="J36" s="23">
        <v>660</v>
      </c>
      <c r="K36" s="51">
        <f>I36*J36</f>
        <v>0</v>
      </c>
      <c r="L36" s="55"/>
    </row>
    <row r="37" spans="1:12" ht="21" customHeight="1" thickBot="1">
      <c r="B37" s="94" t="s">
        <v>17</v>
      </c>
      <c r="C37" s="95"/>
      <c r="D37" s="95"/>
      <c r="E37" s="95"/>
      <c r="F37" s="95"/>
      <c r="G37" s="95"/>
      <c r="H37" s="96"/>
      <c r="I37" s="35">
        <f>SUM(I20:I36)</f>
        <v>0</v>
      </c>
      <c r="J37" s="24" t="s">
        <v>16</v>
      </c>
      <c r="K37" s="71">
        <f>SUM(K20:K36)</f>
        <v>0</v>
      </c>
      <c r="L37" s="55"/>
    </row>
    <row r="38" spans="1:12" ht="15" customHeight="1">
      <c r="B38" s="14"/>
    </row>
    <row r="39" spans="1:12" ht="24.95" customHeight="1">
      <c r="B39" s="97" t="s">
        <v>28</v>
      </c>
      <c r="C39" s="98"/>
      <c r="D39" s="99" t="s">
        <v>36</v>
      </c>
      <c r="E39" s="99"/>
      <c r="F39" s="99"/>
      <c r="G39" s="99"/>
      <c r="H39" s="98" t="s">
        <v>35</v>
      </c>
      <c r="I39" s="98"/>
      <c r="J39" s="98"/>
      <c r="K39" s="100"/>
    </row>
    <row r="40" spans="1:12" ht="24.95" customHeight="1">
      <c r="B40" s="101" t="s">
        <v>29</v>
      </c>
      <c r="C40" s="102"/>
      <c r="D40" s="103" t="s">
        <v>32</v>
      </c>
      <c r="E40" s="103"/>
      <c r="F40" s="103"/>
      <c r="G40" s="103"/>
      <c r="H40" s="104" t="s">
        <v>88</v>
      </c>
      <c r="I40" s="104"/>
      <c r="J40" s="104"/>
      <c r="K40" s="105"/>
    </row>
    <row r="41" spans="1:12" ht="24.95" customHeight="1">
      <c r="B41" s="101" t="s">
        <v>30</v>
      </c>
      <c r="C41" s="102"/>
      <c r="D41" s="103" t="s">
        <v>33</v>
      </c>
      <c r="E41" s="103"/>
      <c r="F41" s="103"/>
      <c r="G41" s="103"/>
      <c r="H41" s="29"/>
      <c r="I41" s="102" t="s">
        <v>89</v>
      </c>
      <c r="J41" s="102"/>
      <c r="K41" s="106"/>
    </row>
    <row r="42" spans="1:12" ht="30" customHeight="1">
      <c r="B42" s="107" t="s">
        <v>31</v>
      </c>
      <c r="C42" s="108"/>
      <c r="D42" s="109" t="s" ph="1">
        <v>51</v>
      </c>
      <c r="E42" s="109"/>
      <c r="F42" s="109"/>
      <c r="G42" s="109"/>
      <c r="H42" s="109"/>
      <c r="I42" s="110" t="s">
        <v>50</v>
      </c>
      <c r="J42" s="110"/>
      <c r="K42" s="111"/>
    </row>
    <row r="43" spans="1:12" ht="19.5">
      <c r="I43" s="8"/>
      <c r="J43" s="3"/>
    </row>
    <row r="44" spans="1:12">
      <c r="A44" s="112" t="s">
        <v>37</v>
      </c>
      <c r="B44" s="113"/>
      <c r="C44" s="112" t="s">
        <v>40</v>
      </c>
      <c r="D44" s="114"/>
      <c r="E44" s="64" t="s">
        <v>38</v>
      </c>
      <c r="F44" s="114" t="s">
        <v>40</v>
      </c>
      <c r="G44" s="114"/>
      <c r="H44" s="112" t="s">
        <v>39</v>
      </c>
      <c r="I44" s="113"/>
      <c r="J44" s="114" t="s">
        <v>40</v>
      </c>
      <c r="K44" s="113"/>
    </row>
  </sheetData>
  <sortState ref="H21:H27">
    <sortCondition descending="1" ref="H21:H27"/>
  </sortState>
  <mergeCells count="52">
    <mergeCell ref="C7:K7"/>
    <mergeCell ref="C1:K1"/>
    <mergeCell ref="H2:K2"/>
    <mergeCell ref="C3:K3"/>
    <mergeCell ref="C5:K5"/>
    <mergeCell ref="C6:K6"/>
    <mergeCell ref="C28:G28"/>
    <mergeCell ref="C20:G20"/>
    <mergeCell ref="C8:K8"/>
    <mergeCell ref="C10:D10"/>
    <mergeCell ref="E10:J10"/>
    <mergeCell ref="C11:D11"/>
    <mergeCell ref="E11:J11"/>
    <mergeCell ref="C12:D12"/>
    <mergeCell ref="E12:J12"/>
    <mergeCell ref="C13:D13"/>
    <mergeCell ref="E13:J13"/>
    <mergeCell ref="C17:E17"/>
    <mergeCell ref="G17:J17"/>
    <mergeCell ref="C19:G19"/>
    <mergeCell ref="B37:H37"/>
    <mergeCell ref="B39:C39"/>
    <mergeCell ref="D39:G39"/>
    <mergeCell ref="H39:K39"/>
    <mergeCell ref="C22:G22"/>
    <mergeCell ref="C23:G23"/>
    <mergeCell ref="C24:G24"/>
    <mergeCell ref="C25:G25"/>
    <mergeCell ref="C26:G26"/>
    <mergeCell ref="C29:G29"/>
    <mergeCell ref="C30:G30"/>
    <mergeCell ref="C31:G31"/>
    <mergeCell ref="C33:G33"/>
    <mergeCell ref="C34:G34"/>
    <mergeCell ref="C35:G35"/>
    <mergeCell ref="C27:G27"/>
    <mergeCell ref="C21:G21"/>
    <mergeCell ref="B42:C42"/>
    <mergeCell ref="D42:H42"/>
    <mergeCell ref="I42:K42"/>
    <mergeCell ref="A44:B44"/>
    <mergeCell ref="C44:D44"/>
    <mergeCell ref="F44:G44"/>
    <mergeCell ref="H44:I44"/>
    <mergeCell ref="J44:K44"/>
    <mergeCell ref="B40:C40"/>
    <mergeCell ref="D40:G40"/>
    <mergeCell ref="H40:K40"/>
    <mergeCell ref="B41:C41"/>
    <mergeCell ref="D41:G41"/>
    <mergeCell ref="I41:K41"/>
    <mergeCell ref="B36:G36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3"/>
  <sheetViews>
    <sheetView showZeros="0" topLeftCell="A13" zoomScaleNormal="100" workbookViewId="0">
      <selection activeCell="P30" sqref="P30"/>
    </sheetView>
  </sheetViews>
  <sheetFormatPr defaultRowHeight="18"/>
  <cols>
    <col min="1" max="1" width="3.625" style="2" customWidth="1"/>
    <col min="2" max="2" width="5.625" style="2" customWidth="1"/>
    <col min="3" max="7" width="9.625" style="2" customWidth="1"/>
    <col min="8" max="9" width="7.625" style="2" customWidth="1"/>
    <col min="10" max="10" width="8.625" style="2" customWidth="1"/>
    <col min="11" max="11" width="10.625" style="2" customWidth="1"/>
    <col min="12" max="12" width="3.625" style="2" customWidth="1"/>
    <col min="13" max="16384" width="9" style="2"/>
  </cols>
  <sheetData>
    <row r="1" spans="2:12" s="1" customFormat="1" ht="30" customHeight="1">
      <c r="C1" s="73" t="s">
        <v>3</v>
      </c>
      <c r="D1" s="73"/>
      <c r="E1" s="73"/>
      <c r="F1" s="73"/>
      <c r="G1" s="73"/>
      <c r="H1" s="73"/>
      <c r="I1" s="73"/>
      <c r="J1" s="73"/>
      <c r="K1" s="73"/>
    </row>
    <row r="2" spans="2:12" ht="18" customHeight="1">
      <c r="H2" s="74" t="s">
        <v>34</v>
      </c>
      <c r="I2" s="74"/>
      <c r="J2" s="74"/>
      <c r="K2" s="74"/>
      <c r="L2" s="3"/>
    </row>
    <row r="3" spans="2:12" ht="18" customHeight="1">
      <c r="C3" s="75" t="s">
        <v>4</v>
      </c>
      <c r="D3" s="75"/>
      <c r="E3" s="75"/>
      <c r="F3" s="75"/>
      <c r="G3" s="75"/>
      <c r="H3" s="75"/>
      <c r="I3" s="75"/>
      <c r="J3" s="75"/>
      <c r="K3" s="75"/>
      <c r="L3" s="67"/>
    </row>
    <row r="4" spans="2:12" ht="6.75" customHeight="1">
      <c r="C4" s="68"/>
      <c r="D4" s="68"/>
      <c r="E4" s="68"/>
      <c r="F4" s="68"/>
      <c r="G4" s="68"/>
      <c r="H4" s="68"/>
      <c r="I4" s="68"/>
      <c r="J4" s="68"/>
      <c r="K4" s="68"/>
      <c r="L4" s="67"/>
    </row>
    <row r="5" spans="2:12" ht="18" customHeight="1">
      <c r="B5" s="16">
        <v>1</v>
      </c>
      <c r="C5" s="72" t="s">
        <v>5</v>
      </c>
      <c r="D5" s="72"/>
      <c r="E5" s="72"/>
      <c r="F5" s="72"/>
      <c r="G5" s="72"/>
      <c r="H5" s="72"/>
      <c r="I5" s="72"/>
      <c r="J5" s="72"/>
      <c r="K5" s="72"/>
      <c r="L5" s="67"/>
    </row>
    <row r="6" spans="2:12" ht="18" customHeight="1">
      <c r="B6" s="9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3"/>
    </row>
    <row r="7" spans="2:12" ht="18" customHeight="1">
      <c r="B7" s="16">
        <v>2</v>
      </c>
      <c r="C7" s="72" t="s">
        <v>7</v>
      </c>
      <c r="D7" s="72"/>
      <c r="E7" s="72"/>
      <c r="F7" s="72"/>
      <c r="G7" s="72"/>
      <c r="H7" s="72"/>
      <c r="I7" s="72"/>
      <c r="J7" s="72"/>
      <c r="K7" s="72"/>
    </row>
    <row r="8" spans="2:12" ht="18" customHeight="1">
      <c r="B8" s="6"/>
      <c r="C8" s="74" t="s">
        <v>52</v>
      </c>
      <c r="D8" s="74"/>
      <c r="E8" s="74"/>
      <c r="F8" s="74"/>
      <c r="G8" s="74"/>
      <c r="H8" s="74"/>
      <c r="I8" s="74"/>
      <c r="J8" s="74"/>
      <c r="K8" s="74"/>
    </row>
    <row r="9" spans="2:12" ht="9.9499999999999993" customHeight="1">
      <c r="B9" s="6"/>
      <c r="C9" s="67"/>
      <c r="D9" s="67"/>
      <c r="E9" s="67"/>
      <c r="F9" s="67"/>
      <c r="G9" s="67"/>
      <c r="H9" s="67"/>
      <c r="I9" s="67"/>
      <c r="J9" s="67"/>
      <c r="K9" s="67"/>
    </row>
    <row r="10" spans="2:12" ht="24.95" customHeight="1">
      <c r="C10" s="80" t="s">
        <v>8</v>
      </c>
      <c r="D10" s="80"/>
      <c r="E10" s="81"/>
      <c r="F10" s="81"/>
      <c r="G10" s="81"/>
      <c r="H10" s="81"/>
      <c r="I10" s="81"/>
      <c r="J10" s="81"/>
      <c r="L10" s="3"/>
    </row>
    <row r="11" spans="2:12" ht="24.95" customHeight="1">
      <c r="B11" s="17"/>
      <c r="C11" s="80" t="s">
        <v>9</v>
      </c>
      <c r="D11" s="80"/>
      <c r="E11" s="81"/>
      <c r="F11" s="81"/>
      <c r="G11" s="81"/>
      <c r="H11" s="81"/>
      <c r="I11" s="81"/>
      <c r="J11" s="81"/>
      <c r="L11" s="3"/>
    </row>
    <row r="12" spans="2:12" ht="24.95" customHeight="1">
      <c r="B12" s="7"/>
      <c r="C12" s="80" t="s">
        <v>10</v>
      </c>
      <c r="D12" s="80"/>
      <c r="E12" s="81"/>
      <c r="F12" s="81"/>
      <c r="G12" s="81"/>
      <c r="H12" s="81"/>
      <c r="I12" s="81"/>
      <c r="J12" s="81"/>
      <c r="L12" s="3"/>
    </row>
    <row r="13" spans="2:12" ht="24.95" customHeight="1">
      <c r="C13" s="80" t="s">
        <v>11</v>
      </c>
      <c r="D13" s="80"/>
      <c r="E13" s="81"/>
      <c r="F13" s="81"/>
      <c r="G13" s="81"/>
      <c r="H13" s="81"/>
      <c r="I13" s="81"/>
      <c r="J13" s="81"/>
      <c r="L13" s="3"/>
    </row>
    <row r="14" spans="2:12" ht="9.9499999999999993" customHeight="1">
      <c r="I14" s="5"/>
      <c r="L14" s="3"/>
    </row>
    <row r="15" spans="2:12" ht="18" customHeight="1">
      <c r="C15" s="18" t="s">
        <v>12</v>
      </c>
      <c r="D15" s="18"/>
      <c r="E15" s="18"/>
      <c r="F15" s="18"/>
      <c r="G15" s="15"/>
      <c r="H15" s="15"/>
      <c r="I15" s="5"/>
      <c r="L15" s="10"/>
    </row>
    <row r="16" spans="2:12" ht="9.9499999999999993" customHeight="1"/>
    <row r="17" spans="2:12" ht="24.95" customHeight="1" thickBot="1">
      <c r="B17" s="19"/>
      <c r="C17" s="82" t="s">
        <v>13</v>
      </c>
      <c r="D17" s="82"/>
      <c r="E17" s="82"/>
      <c r="F17" s="65"/>
      <c r="G17" s="83">
        <f>SUM(K36)</f>
        <v>0</v>
      </c>
      <c r="H17" s="83"/>
      <c r="I17" s="83"/>
      <c r="J17" s="83"/>
    </row>
    <row r="18" spans="2:12" ht="9.9499999999999993" customHeight="1" thickBot="1">
      <c r="D18" s="14"/>
    </row>
    <row r="19" spans="2:12" s="4" customFormat="1" ht="21.95" customHeight="1">
      <c r="B19" s="26" t="s">
        <v>18</v>
      </c>
      <c r="C19" s="84" t="s">
        <v>19</v>
      </c>
      <c r="D19" s="84"/>
      <c r="E19" s="84"/>
      <c r="F19" s="84"/>
      <c r="G19" s="84"/>
      <c r="H19" s="66" t="s">
        <v>14</v>
      </c>
      <c r="I19" s="66" t="s">
        <v>0</v>
      </c>
      <c r="J19" s="66" t="s">
        <v>1</v>
      </c>
      <c r="K19" s="27" t="s">
        <v>2</v>
      </c>
      <c r="L19" s="11"/>
    </row>
    <row r="20" spans="2:12" ht="21" customHeight="1">
      <c r="B20" s="20">
        <v>1</v>
      </c>
      <c r="C20" s="77" t="s">
        <v>45</v>
      </c>
      <c r="D20" s="78"/>
      <c r="E20" s="78"/>
      <c r="F20" s="78"/>
      <c r="G20" s="79"/>
      <c r="H20" s="28">
        <v>6076</v>
      </c>
      <c r="I20" s="12"/>
      <c r="J20" s="23">
        <v>550</v>
      </c>
      <c r="K20" s="51">
        <f>I20*J20</f>
        <v>0</v>
      </c>
      <c r="L20" s="13"/>
    </row>
    <row r="21" spans="2:12" ht="21" customHeight="1">
      <c r="B21" s="20">
        <v>2</v>
      </c>
      <c r="C21" s="77" t="s">
        <v>46</v>
      </c>
      <c r="D21" s="78"/>
      <c r="E21" s="78"/>
      <c r="F21" s="78"/>
      <c r="G21" s="79"/>
      <c r="H21" s="28">
        <v>6090</v>
      </c>
      <c r="I21" s="12"/>
      <c r="J21" s="23">
        <v>550</v>
      </c>
      <c r="K21" s="51">
        <f>I21*J21</f>
        <v>0</v>
      </c>
      <c r="L21" s="13"/>
    </row>
    <row r="22" spans="2:12" ht="21" customHeight="1">
      <c r="B22" s="20">
        <v>3</v>
      </c>
      <c r="C22" s="77"/>
      <c r="D22" s="78"/>
      <c r="E22" s="78"/>
      <c r="F22" s="78"/>
      <c r="G22" s="79"/>
      <c r="H22" s="28"/>
      <c r="I22" s="12"/>
      <c r="J22" s="23"/>
      <c r="K22" s="51">
        <f t="shared" ref="K22:K35" si="0">I22*J22</f>
        <v>0</v>
      </c>
      <c r="L22" s="13"/>
    </row>
    <row r="23" spans="2:12" ht="21" customHeight="1">
      <c r="B23" s="20">
        <v>4</v>
      </c>
      <c r="C23" s="77"/>
      <c r="D23" s="78"/>
      <c r="E23" s="78"/>
      <c r="F23" s="78"/>
      <c r="G23" s="79"/>
      <c r="H23" s="28"/>
      <c r="I23" s="12"/>
      <c r="J23" s="23"/>
      <c r="K23" s="51">
        <f t="shared" si="0"/>
        <v>0</v>
      </c>
      <c r="L23" s="13"/>
    </row>
    <row r="24" spans="2:12" ht="21" customHeight="1">
      <c r="B24" s="20">
        <v>5</v>
      </c>
      <c r="C24" s="77"/>
      <c r="D24" s="78"/>
      <c r="E24" s="78"/>
      <c r="F24" s="78"/>
      <c r="G24" s="79"/>
      <c r="H24" s="28"/>
      <c r="I24" s="12"/>
      <c r="J24" s="23"/>
      <c r="K24" s="51">
        <f t="shared" si="0"/>
        <v>0</v>
      </c>
      <c r="L24" s="13"/>
    </row>
    <row r="25" spans="2:12" ht="21" customHeight="1">
      <c r="B25" s="20">
        <v>6</v>
      </c>
      <c r="C25" s="88"/>
      <c r="D25" s="89"/>
      <c r="E25" s="89"/>
      <c r="F25" s="89"/>
      <c r="G25" s="90"/>
      <c r="H25" s="28"/>
      <c r="I25" s="12"/>
      <c r="J25" s="23"/>
      <c r="K25" s="51">
        <f t="shared" si="0"/>
        <v>0</v>
      </c>
      <c r="L25" s="13"/>
    </row>
    <row r="26" spans="2:12" ht="21" customHeight="1">
      <c r="B26" s="21">
        <v>7</v>
      </c>
      <c r="C26" s="88"/>
      <c r="D26" s="89"/>
      <c r="E26" s="89"/>
      <c r="F26" s="89"/>
      <c r="G26" s="90"/>
      <c r="H26" s="28"/>
      <c r="I26" s="12"/>
      <c r="J26" s="23"/>
      <c r="K26" s="51">
        <f t="shared" si="0"/>
        <v>0</v>
      </c>
      <c r="L26" s="13"/>
    </row>
    <row r="27" spans="2:12" ht="21" customHeight="1">
      <c r="B27" s="22">
        <v>8</v>
      </c>
      <c r="C27" s="88"/>
      <c r="D27" s="89"/>
      <c r="E27" s="89"/>
      <c r="F27" s="89"/>
      <c r="G27" s="90"/>
      <c r="H27" s="28"/>
      <c r="I27" s="12"/>
      <c r="J27" s="23"/>
      <c r="K27" s="51">
        <f t="shared" si="0"/>
        <v>0</v>
      </c>
      <c r="L27" s="13"/>
    </row>
    <row r="28" spans="2:12" ht="21" customHeight="1">
      <c r="B28" s="20">
        <v>9</v>
      </c>
      <c r="C28" s="88"/>
      <c r="D28" s="89"/>
      <c r="E28" s="89"/>
      <c r="F28" s="89"/>
      <c r="G28" s="90"/>
      <c r="H28" s="28"/>
      <c r="I28" s="12"/>
      <c r="J28" s="23"/>
      <c r="K28" s="51">
        <f t="shared" si="0"/>
        <v>0</v>
      </c>
      <c r="L28" s="13"/>
    </row>
    <row r="29" spans="2:12" ht="21" customHeight="1">
      <c r="B29" s="21">
        <v>10</v>
      </c>
      <c r="C29" s="77"/>
      <c r="D29" s="78"/>
      <c r="E29" s="78"/>
      <c r="F29" s="78"/>
      <c r="G29" s="79"/>
      <c r="H29" s="28"/>
      <c r="I29" s="12"/>
      <c r="J29" s="23"/>
      <c r="K29" s="51">
        <f t="shared" si="0"/>
        <v>0</v>
      </c>
      <c r="L29" s="13"/>
    </row>
    <row r="30" spans="2:12" ht="21" customHeight="1">
      <c r="B30" s="22">
        <v>11</v>
      </c>
      <c r="C30" s="85"/>
      <c r="D30" s="86"/>
      <c r="E30" s="86"/>
      <c r="F30" s="86"/>
      <c r="G30" s="87"/>
      <c r="H30" s="28"/>
      <c r="I30" s="12"/>
      <c r="J30" s="23"/>
      <c r="K30" s="51">
        <f t="shared" si="0"/>
        <v>0</v>
      </c>
      <c r="L30" s="13"/>
    </row>
    <row r="31" spans="2:12" ht="21" customHeight="1">
      <c r="B31" s="20">
        <v>12</v>
      </c>
      <c r="C31" s="77"/>
      <c r="D31" s="78"/>
      <c r="E31" s="78"/>
      <c r="F31" s="78"/>
      <c r="G31" s="79"/>
      <c r="H31" s="28"/>
      <c r="I31" s="12"/>
      <c r="J31" s="23"/>
      <c r="K31" s="51">
        <f t="shared" si="0"/>
        <v>0</v>
      </c>
      <c r="L31" s="13"/>
    </row>
    <row r="32" spans="2:12" ht="21" customHeight="1">
      <c r="B32" s="21">
        <v>13</v>
      </c>
      <c r="C32" s="77"/>
      <c r="D32" s="78"/>
      <c r="E32" s="78"/>
      <c r="F32" s="78"/>
      <c r="G32" s="79"/>
      <c r="H32" s="28"/>
      <c r="I32" s="12"/>
      <c r="J32" s="23"/>
      <c r="K32" s="51">
        <f t="shared" si="0"/>
        <v>0</v>
      </c>
      <c r="L32" s="13"/>
    </row>
    <row r="33" spans="1:12" ht="21" customHeight="1">
      <c r="B33" s="22">
        <v>14</v>
      </c>
      <c r="C33" s="77"/>
      <c r="D33" s="78"/>
      <c r="E33" s="78"/>
      <c r="F33" s="78"/>
      <c r="G33" s="79"/>
      <c r="H33" s="28"/>
      <c r="I33" s="12"/>
      <c r="J33" s="23"/>
      <c r="K33" s="51">
        <f t="shared" si="0"/>
        <v>0</v>
      </c>
      <c r="L33" s="13"/>
    </row>
    <row r="34" spans="1:12" ht="21" customHeight="1">
      <c r="B34" s="21">
        <v>15</v>
      </c>
      <c r="C34" s="77"/>
      <c r="D34" s="78"/>
      <c r="E34" s="78"/>
      <c r="F34" s="78"/>
      <c r="G34" s="79"/>
      <c r="H34" s="28"/>
      <c r="I34" s="12"/>
      <c r="J34" s="23"/>
      <c r="K34" s="51">
        <f t="shared" si="0"/>
        <v>0</v>
      </c>
      <c r="L34" s="13"/>
    </row>
    <row r="35" spans="1:12" ht="21" customHeight="1">
      <c r="B35" s="22"/>
      <c r="C35" s="91" t="s">
        <v>15</v>
      </c>
      <c r="D35" s="92"/>
      <c r="E35" s="92"/>
      <c r="F35" s="92"/>
      <c r="G35" s="93"/>
      <c r="H35" s="56" t="s">
        <v>23</v>
      </c>
      <c r="I35" s="12"/>
      <c r="J35" s="23">
        <v>660</v>
      </c>
      <c r="K35" s="51">
        <f t="shared" si="0"/>
        <v>0</v>
      </c>
      <c r="L35" s="55"/>
    </row>
    <row r="36" spans="1:12" ht="21" customHeight="1" thickBot="1">
      <c r="B36" s="94" t="s">
        <v>17</v>
      </c>
      <c r="C36" s="95"/>
      <c r="D36" s="95"/>
      <c r="E36" s="95"/>
      <c r="F36" s="95"/>
      <c r="G36" s="95"/>
      <c r="H36" s="96"/>
      <c r="I36" s="31">
        <f>SUM(I20:I35)</f>
        <v>0</v>
      </c>
      <c r="J36" s="24" t="s">
        <v>16</v>
      </c>
      <c r="K36" s="70">
        <f>SUM(K20:K35)</f>
        <v>0</v>
      </c>
      <c r="L36" s="55"/>
    </row>
    <row r="37" spans="1:12" ht="15" customHeight="1">
      <c r="B37" s="14"/>
    </row>
    <row r="38" spans="1:12" ht="24.95" customHeight="1">
      <c r="B38" s="97" t="s">
        <v>28</v>
      </c>
      <c r="C38" s="98"/>
      <c r="D38" s="99" t="s">
        <v>36</v>
      </c>
      <c r="E38" s="99"/>
      <c r="F38" s="99"/>
      <c r="G38" s="99"/>
      <c r="H38" s="98" t="s">
        <v>35</v>
      </c>
      <c r="I38" s="98"/>
      <c r="J38" s="98"/>
      <c r="K38" s="100"/>
    </row>
    <row r="39" spans="1:12" ht="24.95" customHeight="1">
      <c r="B39" s="101" t="s">
        <v>29</v>
      </c>
      <c r="C39" s="102"/>
      <c r="D39" s="103" t="s">
        <v>32</v>
      </c>
      <c r="E39" s="103"/>
      <c r="F39" s="103"/>
      <c r="G39" s="103"/>
      <c r="H39" s="104" t="s">
        <v>88</v>
      </c>
      <c r="I39" s="104"/>
      <c r="J39" s="104"/>
      <c r="K39" s="105"/>
    </row>
    <row r="40" spans="1:12" ht="24.95" customHeight="1">
      <c r="B40" s="101" t="s">
        <v>30</v>
      </c>
      <c r="C40" s="102"/>
      <c r="D40" s="103" t="s">
        <v>33</v>
      </c>
      <c r="E40" s="103"/>
      <c r="F40" s="103"/>
      <c r="G40" s="103"/>
      <c r="H40" s="29"/>
      <c r="I40" s="102" t="s">
        <v>89</v>
      </c>
      <c r="J40" s="102"/>
      <c r="K40" s="106"/>
    </row>
    <row r="41" spans="1:12" ht="30" customHeight="1">
      <c r="B41" s="107" t="s">
        <v>31</v>
      </c>
      <c r="C41" s="108"/>
      <c r="D41" s="109" t="s" ph="1">
        <v>51</v>
      </c>
      <c r="E41" s="109"/>
      <c r="F41" s="109"/>
      <c r="G41" s="109"/>
      <c r="H41" s="109"/>
      <c r="I41" s="110" t="s">
        <v>50</v>
      </c>
      <c r="J41" s="110"/>
      <c r="K41" s="111"/>
    </row>
    <row r="42" spans="1:12" ht="19.5">
      <c r="I42" s="8"/>
      <c r="J42" s="3"/>
    </row>
    <row r="43" spans="1:12">
      <c r="A43" s="112" t="s">
        <v>37</v>
      </c>
      <c r="B43" s="113"/>
      <c r="C43" s="112" t="s">
        <v>40</v>
      </c>
      <c r="D43" s="114"/>
      <c r="E43" s="64" t="s">
        <v>38</v>
      </c>
      <c r="F43" s="114" t="s">
        <v>40</v>
      </c>
      <c r="G43" s="114"/>
      <c r="H43" s="112" t="s">
        <v>39</v>
      </c>
      <c r="I43" s="113"/>
      <c r="J43" s="114" t="s">
        <v>40</v>
      </c>
      <c r="K43" s="113"/>
    </row>
  </sheetData>
  <mergeCells count="52">
    <mergeCell ref="C7:K7"/>
    <mergeCell ref="C1:K1"/>
    <mergeCell ref="H2:K2"/>
    <mergeCell ref="C3:K3"/>
    <mergeCell ref="C5:K5"/>
    <mergeCell ref="C6:K6"/>
    <mergeCell ref="C20:G20"/>
    <mergeCell ref="C8:K8"/>
    <mergeCell ref="C10:D10"/>
    <mergeCell ref="E10:J10"/>
    <mergeCell ref="C11:D11"/>
    <mergeCell ref="E11:J11"/>
    <mergeCell ref="C12:D12"/>
    <mergeCell ref="E12:J12"/>
    <mergeCell ref="C13:D13"/>
    <mergeCell ref="E13:J13"/>
    <mergeCell ref="C17:E17"/>
    <mergeCell ref="G17:J17"/>
    <mergeCell ref="C19:G19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3:G33"/>
    <mergeCell ref="C34:G34"/>
    <mergeCell ref="C35:G35"/>
    <mergeCell ref="B36:H36"/>
    <mergeCell ref="B38:C38"/>
    <mergeCell ref="D38:G38"/>
    <mergeCell ref="H38:K38"/>
    <mergeCell ref="B39:C39"/>
    <mergeCell ref="D39:G39"/>
    <mergeCell ref="H39:K39"/>
    <mergeCell ref="B40:C40"/>
    <mergeCell ref="D40:G40"/>
    <mergeCell ref="I40:K40"/>
    <mergeCell ref="B41:C41"/>
    <mergeCell ref="D41:H41"/>
    <mergeCell ref="I41:K41"/>
    <mergeCell ref="A43:B43"/>
    <mergeCell ref="C43:D43"/>
    <mergeCell ref="F43:G43"/>
    <mergeCell ref="H43:I43"/>
    <mergeCell ref="J43:K43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1・2級 </vt:lpstr>
      <vt:lpstr>2級 </vt:lpstr>
      <vt:lpstr>1級 </vt:lpstr>
      <vt:lpstr>特級 </vt:lpstr>
      <vt:lpstr>溶接士 </vt:lpstr>
      <vt:lpstr>その他</vt:lpstr>
      <vt:lpstr>'特級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2024-06-07T01:23:42Z</cp:lastPrinted>
  <dcterms:created xsi:type="dcterms:W3CDTF">2014-10-11T07:53:20Z</dcterms:created>
  <dcterms:modified xsi:type="dcterms:W3CDTF">2024-07-08T01:40:51Z</dcterms:modified>
</cp:coreProperties>
</file>